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5480" windowHeight="8520"/>
  </bookViews>
  <sheets>
    <sheet name="BP-11" sheetId="1" r:id="rId1"/>
  </sheets>
  <externalReferences>
    <externalReference r:id="rId2"/>
    <externalReference r:id="rId3"/>
  </externalReferences>
  <definedNames>
    <definedName name="bgfd">#REF!</definedName>
    <definedName name="etrb">#REF!</definedName>
    <definedName name="evr">#REF!</definedName>
    <definedName name="gsf" hidden="1">#REF!</definedName>
    <definedName name="HTML_Email" hidden="1">""</definedName>
    <definedName name="HTML_Header" hidden="1">"Hotel-Price"</definedName>
    <definedName name="HTML_LastUpdate" hidden="1">"25-May-98"</definedName>
    <definedName name="HTML_LineAfter" hidden="1">FALSE</definedName>
    <definedName name="HTML_LineBefore" hidden="1">FALSE</definedName>
    <definedName name="HTML_Name" hidden="1">"Robert Adam"</definedName>
    <definedName name="HTML_OBDlg2" hidden="1">TRUE</definedName>
    <definedName name="HTML_OBDlg4" hidden="1">TRUE</definedName>
    <definedName name="HTML_OS" hidden="1">0</definedName>
    <definedName name="HTML_PathFile" hidden="1">"c:\swissotl.htm"</definedName>
    <definedName name="HTML_Title" hidden="1">"SWISS98"</definedName>
    <definedName name="nyb">#REF!</definedName>
    <definedName name="RiskFixedSeed">1</definedName>
    <definedName name="RiskHasSettings">TRUE</definedName>
    <definedName name="RiskMinimizeOnStart">FALSE</definedName>
    <definedName name="RiskMonitorConvergence">FALSE</definedName>
    <definedName name="RiskNumIterations">200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UpdateDisplay">TRUE</definedName>
    <definedName name="RiskUpdateStatFunctions">TRUE</definedName>
    <definedName name="RiskUseDifferentSeedForEachSim">FALSE</definedName>
    <definedName name="RiskUseFixedSeed">FALSE</definedName>
    <definedName name="rst">#REF!</definedName>
    <definedName name="rt">#REF!</definedName>
    <definedName name="rtbgv">'[1]Starwood Summary'!#REF!</definedName>
    <definedName name="sdf" hidden="1">{"'Hotel-Price'!$A$1:$H$73"}</definedName>
    <definedName name="sdg">#REF!</definedName>
    <definedName name="sgf">#REF!</definedName>
    <definedName name="tnbfg">[2]Assumptions!#REF!</definedName>
    <definedName name="tnrbg">#REF!</definedName>
    <definedName name="trn">[2]Assumptions!#REF!</definedName>
    <definedName name="trnb">#REF!</definedName>
    <definedName name="trnyh">#REF!</definedName>
    <definedName name="umjn">#REF!</definedName>
    <definedName name="USD">"990090001"</definedName>
  </definedNames>
  <calcPr calcId="124519"/>
</workbook>
</file>

<file path=xl/calcChain.xml><?xml version="1.0" encoding="utf-8"?>
<calcChain xmlns="http://schemas.openxmlformats.org/spreadsheetml/2006/main">
  <c r="N156" i="1"/>
  <c r="N153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5"/>
  <c r="N44"/>
  <c r="N43"/>
  <c r="N42"/>
  <c r="N39"/>
  <c r="N38"/>
  <c r="N37"/>
  <c r="N36"/>
  <c r="N35"/>
  <c r="N34"/>
  <c r="N33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</calcChain>
</file>

<file path=xl/comments1.xml><?xml version="1.0" encoding="utf-8"?>
<comments xmlns="http://schemas.openxmlformats.org/spreadsheetml/2006/main">
  <authors>
    <author>Michel Serriere</author>
  </authors>
  <commentList>
    <comment ref="D5" authorId="0">
      <text>
        <r>
          <rPr>
            <sz val="9"/>
            <color indexed="81"/>
            <rFont val="宋体"/>
            <family val="3"/>
            <charset val="134"/>
          </rPr>
          <t xml:space="preserve">Michel Serriere:
Can Be translate in english ?
</t>
        </r>
      </text>
    </comment>
  </commentList>
</comments>
</file>

<file path=xl/sharedStrings.xml><?xml version="1.0" encoding="utf-8"?>
<sst xmlns="http://schemas.openxmlformats.org/spreadsheetml/2006/main" count="875" uniqueCount="374">
  <si>
    <t>PULLMAN GUANGZHOU EXPANTION PROJECT FFE</t>
  </si>
  <si>
    <r>
      <rPr>
        <b/>
        <sz val="12"/>
        <color indexed="12"/>
        <rFont val="Arial"/>
        <family val="2"/>
      </rPr>
      <t xml:space="preserve">BP-11 -  F&amp;B and kitchen utensils </t>
    </r>
    <r>
      <rPr>
        <b/>
        <sz val="12"/>
        <color indexed="12"/>
        <rFont val="宋体"/>
        <family val="3"/>
        <charset val="134"/>
      </rPr>
      <t>餐饮及厨房用具</t>
    </r>
  </si>
  <si>
    <t>NO</t>
  </si>
  <si>
    <r>
      <rPr>
        <b/>
        <sz val="10"/>
        <color indexed="8"/>
        <rFont val="Arial"/>
        <family val="2"/>
      </rPr>
      <t>Quotation Grouping</t>
    </r>
    <r>
      <rPr>
        <b/>
        <sz val="10"/>
        <color indexed="8"/>
        <rFont val="宋体"/>
        <family val="3"/>
        <charset val="134"/>
      </rPr>
      <t>报价分组</t>
    </r>
    <r>
      <rPr>
        <b/>
        <sz val="10"/>
        <color indexed="8"/>
        <rFont val="Arial"/>
        <family val="2"/>
      </rPr>
      <t xml:space="preserve"> No</t>
    </r>
  </si>
  <si>
    <r>
      <rPr>
        <b/>
        <sz val="10"/>
        <color indexed="8"/>
        <rFont val="Arial"/>
        <family val="2"/>
      </rPr>
      <t xml:space="preserve">English name                 </t>
    </r>
    <r>
      <rPr>
        <b/>
        <sz val="10"/>
        <color indexed="8"/>
        <rFont val="宋体"/>
        <family val="3"/>
        <charset val="134"/>
      </rPr>
      <t>英文名称</t>
    </r>
  </si>
  <si>
    <r>
      <rPr>
        <b/>
        <sz val="10"/>
        <color indexed="8"/>
        <rFont val="宋体"/>
        <family val="3"/>
        <charset val="134"/>
      </rPr>
      <t>Chinese name</t>
    </r>
    <r>
      <rPr>
        <b/>
        <sz val="10"/>
        <color indexed="8"/>
        <rFont val="宋体"/>
        <family val="3"/>
        <charset val="134"/>
      </rPr>
      <t xml:space="preserve">        </t>
    </r>
    <r>
      <rPr>
        <b/>
        <sz val="10"/>
        <color indexed="8"/>
        <rFont val="宋体"/>
        <family val="3"/>
        <charset val="134"/>
      </rPr>
      <t>中文名称</t>
    </r>
  </si>
  <si>
    <r>
      <rPr>
        <b/>
        <sz val="10"/>
        <color indexed="8"/>
        <rFont val="宋体"/>
        <family val="3"/>
        <charset val="134"/>
      </rPr>
      <t>brand</t>
    </r>
    <r>
      <rPr>
        <b/>
        <sz val="10"/>
        <color indexed="8"/>
        <rFont val="宋体"/>
        <family val="3"/>
        <charset val="134"/>
      </rPr>
      <t xml:space="preserve">    </t>
    </r>
    <r>
      <rPr>
        <b/>
        <sz val="10"/>
        <color indexed="8"/>
        <rFont val="宋体"/>
        <family val="3"/>
        <charset val="134"/>
      </rPr>
      <t>品牌</t>
    </r>
  </si>
  <si>
    <t>model      型号</t>
  </si>
  <si>
    <r>
      <rPr>
        <b/>
        <sz val="10"/>
        <color indexed="8"/>
        <rFont val="宋体"/>
        <family val="3"/>
        <charset val="134"/>
      </rPr>
      <t>size</t>
    </r>
    <r>
      <rPr>
        <b/>
        <sz val="10"/>
        <color indexed="8"/>
        <rFont val="宋体"/>
        <family val="3"/>
        <charset val="134"/>
      </rPr>
      <t xml:space="preserve">            </t>
    </r>
    <r>
      <rPr>
        <b/>
        <sz val="10"/>
        <color indexed="8"/>
        <rFont val="宋体"/>
        <family val="3"/>
        <charset val="134"/>
      </rPr>
      <t>尺寸</t>
    </r>
  </si>
  <si>
    <r>
      <rPr>
        <b/>
        <sz val="10"/>
        <color indexed="8"/>
        <rFont val="宋体"/>
        <family val="3"/>
        <charset val="134"/>
      </rPr>
      <t>technical requirements</t>
    </r>
    <r>
      <rPr>
        <b/>
        <sz val="10"/>
        <color indexed="8"/>
        <rFont val="宋体"/>
        <family val="3"/>
        <charset val="134"/>
      </rPr>
      <t xml:space="preserve">  </t>
    </r>
    <r>
      <rPr>
        <b/>
        <sz val="10"/>
        <color indexed="8"/>
        <rFont val="宋体"/>
        <family val="3"/>
        <charset val="134"/>
      </rPr>
      <t>技术要求</t>
    </r>
  </si>
  <si>
    <r>
      <rPr>
        <b/>
        <sz val="10"/>
        <color indexed="8"/>
        <rFont val="Arial"/>
        <family val="2"/>
      </rPr>
      <t xml:space="preserve">Quantity
</t>
    </r>
    <r>
      <rPr>
        <b/>
        <sz val="10"/>
        <color indexed="8"/>
        <rFont val="宋体"/>
        <family val="3"/>
        <charset val="134"/>
      </rPr>
      <t>数量</t>
    </r>
  </si>
  <si>
    <r>
      <rPr>
        <b/>
        <sz val="10"/>
        <color indexed="8"/>
        <rFont val="Arial"/>
        <family val="2"/>
      </rPr>
      <t xml:space="preserve">number   </t>
    </r>
    <r>
      <rPr>
        <b/>
        <sz val="10"/>
        <color indexed="8"/>
        <rFont val="宋体"/>
        <family val="3"/>
        <charset val="134"/>
      </rPr>
      <t>数量</t>
    </r>
  </si>
  <si>
    <r>
      <rPr>
        <b/>
        <sz val="10"/>
        <color indexed="8"/>
        <rFont val="Arial"/>
        <family val="2"/>
      </rPr>
      <t xml:space="preserve">Unit
</t>
    </r>
    <r>
      <rPr>
        <b/>
        <sz val="10"/>
        <color indexed="8"/>
        <rFont val="宋体"/>
        <family val="3"/>
        <charset val="134"/>
      </rPr>
      <t>单位</t>
    </r>
  </si>
  <si>
    <r>
      <rPr>
        <b/>
        <sz val="10"/>
        <color indexed="8"/>
        <rFont val="Arial"/>
        <family val="2"/>
      </rPr>
      <t xml:space="preserve">unit price
</t>
    </r>
    <r>
      <rPr>
        <b/>
        <sz val="10"/>
        <color indexed="8"/>
        <rFont val="宋体"/>
        <family val="3"/>
        <charset val="134"/>
      </rPr>
      <t>单价</t>
    </r>
  </si>
  <si>
    <r>
      <rPr>
        <b/>
        <sz val="10"/>
        <color indexed="8"/>
        <rFont val="Arial"/>
        <family val="2"/>
      </rPr>
      <t xml:space="preserve">total prices     </t>
    </r>
    <r>
      <rPr>
        <b/>
        <sz val="10"/>
        <color indexed="8"/>
        <rFont val="宋体"/>
        <family val="3"/>
        <charset val="134"/>
      </rPr>
      <t>总价</t>
    </r>
  </si>
  <si>
    <r>
      <rPr>
        <b/>
        <sz val="10"/>
        <color indexed="8"/>
        <rFont val="宋体"/>
        <family val="3"/>
        <charset val="134"/>
      </rPr>
      <t>picture</t>
    </r>
    <r>
      <rPr>
        <b/>
        <sz val="10"/>
        <color indexed="8"/>
        <rFont val="宋体"/>
        <family val="3"/>
        <charset val="134"/>
      </rPr>
      <t xml:space="preserve">           </t>
    </r>
    <r>
      <rPr>
        <b/>
        <sz val="10"/>
        <color indexed="8"/>
        <rFont val="宋体"/>
        <family val="3"/>
        <charset val="134"/>
      </rPr>
      <t>图片</t>
    </r>
  </si>
  <si>
    <r>
      <rPr>
        <b/>
        <sz val="10"/>
        <color indexed="8"/>
        <rFont val="Arial"/>
        <family val="2"/>
      </rPr>
      <t>F&amp;B</t>
    </r>
    <r>
      <rPr>
        <b/>
        <sz val="10"/>
        <color indexed="8"/>
        <rFont val="宋体"/>
        <family val="3"/>
        <charset val="134"/>
      </rPr>
      <t xml:space="preserve">
餐饮部</t>
    </r>
  </si>
  <si>
    <r>
      <rPr>
        <b/>
        <sz val="10"/>
        <color indexed="8"/>
        <rFont val="Arial"/>
        <family val="2"/>
      </rPr>
      <t xml:space="preserve">Wes-Kitchen
</t>
    </r>
    <r>
      <rPr>
        <b/>
        <sz val="10"/>
        <color indexed="8"/>
        <rFont val="宋体"/>
        <family val="3"/>
        <charset val="134"/>
      </rPr>
      <t>西厨房</t>
    </r>
  </si>
  <si>
    <r>
      <rPr>
        <b/>
        <sz val="10"/>
        <color indexed="8"/>
        <rFont val="Arial"/>
        <family val="2"/>
      </rPr>
      <t xml:space="preserve">Chin-Kitchen
</t>
    </r>
    <r>
      <rPr>
        <b/>
        <sz val="10"/>
        <color indexed="8"/>
        <rFont val="宋体"/>
        <family val="3"/>
        <charset val="134"/>
      </rPr>
      <t>中厨房</t>
    </r>
  </si>
  <si>
    <r>
      <rPr>
        <b/>
        <sz val="10"/>
        <color indexed="8"/>
        <rFont val="Arial"/>
        <family val="2"/>
      </rPr>
      <t xml:space="preserve">Steward
</t>
    </r>
    <r>
      <rPr>
        <b/>
        <sz val="10"/>
        <color indexed="8"/>
        <rFont val="宋体"/>
        <family val="3"/>
        <charset val="134"/>
      </rPr>
      <t>管事部</t>
    </r>
  </si>
  <si>
    <r>
      <rPr>
        <b/>
        <sz val="10"/>
        <color indexed="8"/>
        <rFont val="Arial"/>
        <family val="2"/>
      </rPr>
      <t>HSKP</t>
    </r>
    <r>
      <rPr>
        <b/>
        <sz val="10"/>
        <color indexed="8"/>
        <rFont val="宋体"/>
        <family val="3"/>
        <charset val="134"/>
      </rPr>
      <t xml:space="preserve">
客房部</t>
    </r>
  </si>
  <si>
    <t>全日厨房</t>
  </si>
  <si>
    <t>BP-11</t>
  </si>
  <si>
    <t>Olive pitter 073090</t>
  </si>
  <si>
    <t>橄榄捣碎器</t>
  </si>
  <si>
    <t>EUROCHEF</t>
  </si>
  <si>
    <t>20cm</t>
  </si>
  <si>
    <r>
      <rPr>
        <sz val="11"/>
        <color indexed="8"/>
        <rFont val="宋体"/>
        <family val="3"/>
        <charset val="134"/>
      </rPr>
      <t>个</t>
    </r>
  </si>
  <si>
    <t xml:space="preserve">Cheese board marbal </t>
  </si>
  <si>
    <t>芝士板</t>
  </si>
  <si>
    <r>
      <rPr>
        <sz val="11"/>
        <color indexed="8"/>
        <rFont val="宋体"/>
        <family val="3"/>
        <charset val="134"/>
      </rPr>
      <t>橡胶木面板</t>
    </r>
    <r>
      <rPr>
        <sz val="11"/>
        <color indexed="8"/>
        <rFont val="Arial"/>
        <family val="2"/>
      </rPr>
      <t xml:space="preserve">                      24X24X15.5 CM</t>
    </r>
  </si>
  <si>
    <t>knife Cheese deep edging 29cm</t>
  </si>
  <si>
    <t>芝士刀</t>
  </si>
  <si>
    <t>29cm</t>
  </si>
  <si>
    <t>Toaster 6 slice 81414S</t>
  </si>
  <si>
    <t>多士炉</t>
  </si>
  <si>
    <r>
      <rPr>
        <sz val="11"/>
        <rFont val="Arial"/>
        <family val="2"/>
      </rPr>
      <t xml:space="preserve">460x210x225 mm    3.3kw/220v
- </t>
    </r>
    <r>
      <rPr>
        <sz val="11"/>
        <rFont val="宋体"/>
        <family val="3"/>
        <charset val="134"/>
      </rPr>
      <t>双面加热</t>
    </r>
  </si>
  <si>
    <t>cutting board blue 60x40cm/code 130028</t>
  </si>
  <si>
    <t>砧板</t>
  </si>
  <si>
    <r>
      <rPr>
        <sz val="11"/>
        <rFont val="Arial"/>
        <family val="2"/>
      </rPr>
      <t>60x40x2cm                               PE</t>
    </r>
    <r>
      <rPr>
        <sz val="11"/>
        <color indexed="8"/>
        <rFont val="宋体"/>
        <family val="3"/>
        <charset val="134"/>
      </rPr>
      <t>材质</t>
    </r>
  </si>
  <si>
    <t>cutting board white 50x30cm/code 130014</t>
  </si>
  <si>
    <r>
      <rPr>
        <sz val="11"/>
        <rFont val="Arial"/>
        <family val="2"/>
      </rPr>
      <t>50x30x2cm                               PE</t>
    </r>
    <r>
      <rPr>
        <sz val="11"/>
        <color indexed="8"/>
        <rFont val="宋体"/>
        <family val="3"/>
        <charset val="134"/>
      </rPr>
      <t>材质</t>
    </r>
  </si>
  <si>
    <t>cutting board green 60x40cm/code130037</t>
  </si>
  <si>
    <t>cutting board yellow 60x40cm/code130042</t>
  </si>
  <si>
    <t>cutting board red 60x40cm/code130023</t>
  </si>
  <si>
    <t>Knife PEELING 6cm B/handle/CODE182301</t>
  </si>
  <si>
    <t>去皮刀</t>
  </si>
  <si>
    <t>6cm</t>
  </si>
  <si>
    <t>Roaster w/non stick code 664040</t>
  </si>
  <si>
    <t>不粘烤炙盘</t>
  </si>
  <si>
    <t>400x320x80</t>
  </si>
  <si>
    <t xml:space="preserve">Lemon zester nylon  handle </t>
  </si>
  <si>
    <t>柠檬压榨器</t>
  </si>
  <si>
    <t>φ90×280</t>
  </si>
  <si>
    <t>Potato baller diam 10mm  nylon handle 121007</t>
  </si>
  <si>
    <t>球形薯挖</t>
  </si>
  <si>
    <t>φ26×175mm</t>
  </si>
  <si>
    <t>Potato peeler REX movable blade metal 43512</t>
  </si>
  <si>
    <t>马铃薯去皮刀</t>
  </si>
  <si>
    <t xml:space="preserve">20cm                      </t>
  </si>
  <si>
    <t>Radish cutter w/stick 43513</t>
  </si>
  <si>
    <t>切萝卜器</t>
  </si>
  <si>
    <t>L242mm</t>
  </si>
  <si>
    <t>Oval Flutted melon Baller/code 121011</t>
  </si>
  <si>
    <t>挖球器</t>
  </si>
  <si>
    <t>Potato Press/code 980630</t>
  </si>
  <si>
    <t>压薯蓉器</t>
  </si>
  <si>
    <t>Pizza Wheel/coed 141035</t>
  </si>
  <si>
    <t>比萨饼刀</t>
  </si>
  <si>
    <t>96×232</t>
  </si>
  <si>
    <t>Salad spin dryer/code 215571</t>
  </si>
  <si>
    <t>沙律甩开器</t>
  </si>
  <si>
    <t xml:space="preserve"> 10L</t>
  </si>
  <si>
    <t>Snail Fork/code 062150</t>
  </si>
  <si>
    <t>蜗牛叉</t>
  </si>
  <si>
    <t>062150</t>
  </si>
  <si>
    <t>118mm</t>
  </si>
  <si>
    <t>Snail tong/code 062160</t>
  </si>
  <si>
    <t>蜗牛夹</t>
  </si>
  <si>
    <t>062160</t>
  </si>
  <si>
    <r>
      <rPr>
        <sz val="12"/>
        <color indexed="8"/>
        <rFont val="Times New Roman"/>
        <family val="1"/>
      </rPr>
      <t>6.5</t>
    </r>
    <r>
      <rPr>
        <sz val="11"/>
        <color indexed="8"/>
        <rFont val="宋体"/>
        <family val="3"/>
        <charset val="134"/>
      </rPr>
      <t>寸</t>
    </r>
  </si>
  <si>
    <t>robot coupe cutter replus 211301</t>
  </si>
  <si>
    <t>粉碎机</t>
  </si>
  <si>
    <r>
      <rPr>
        <sz val="11"/>
        <rFont val="Arial"/>
        <family val="2"/>
      </rPr>
      <t xml:space="preserve">325x300x550 mm                 </t>
    </r>
    <r>
      <rPr>
        <sz val="11"/>
        <rFont val="宋体"/>
        <family val="3"/>
        <charset val="134"/>
      </rPr>
      <t>功率</t>
    </r>
    <r>
      <rPr>
        <sz val="11"/>
        <rFont val="Arial"/>
        <family val="2"/>
      </rPr>
      <t xml:space="preserve">:650W / </t>
    </r>
    <r>
      <rPr>
        <sz val="11"/>
        <rFont val="宋体"/>
        <family val="3"/>
        <charset val="134"/>
      </rPr>
      <t>单相</t>
    </r>
    <r>
      <rPr>
        <sz val="11"/>
        <rFont val="Arial"/>
        <family val="2"/>
      </rPr>
      <t xml:space="preserve"> /</t>
    </r>
    <r>
      <rPr>
        <sz val="11"/>
        <rFont val="宋体"/>
        <family val="3"/>
        <charset val="134"/>
      </rPr>
      <t>单速；</t>
    </r>
    <r>
      <rPr>
        <sz val="11"/>
        <rFont val="Arial"/>
        <family val="2"/>
      </rPr>
      <t xml:space="preserve">
 - </t>
    </r>
    <r>
      <rPr>
        <sz val="11"/>
        <rFont val="宋体"/>
        <family val="3"/>
        <charset val="134"/>
      </rPr>
      <t>转速：</t>
    </r>
    <r>
      <rPr>
        <sz val="11"/>
        <rFont val="Arial"/>
        <family val="2"/>
      </rPr>
      <t xml:space="preserve">1500 </t>
    </r>
    <r>
      <rPr>
        <sz val="11"/>
        <rFont val="宋体"/>
        <family val="3"/>
        <charset val="134"/>
      </rPr>
      <t>转</t>
    </r>
    <r>
      <rPr>
        <sz val="11"/>
        <rFont val="Arial"/>
        <family val="2"/>
      </rPr>
      <t>/</t>
    </r>
    <r>
      <rPr>
        <sz val="11"/>
        <rFont val="宋体"/>
        <family val="3"/>
        <charset val="134"/>
      </rPr>
      <t>分钟，带点动功能；</t>
    </r>
  </si>
  <si>
    <t>Heavy Duty Blender st/st  code 212050</t>
  </si>
  <si>
    <t>搅拌器</t>
  </si>
  <si>
    <r>
      <rPr>
        <sz val="11"/>
        <rFont val="Arial"/>
        <family val="2"/>
      </rPr>
      <t xml:space="preserve">228x254x558 mm                    </t>
    </r>
    <r>
      <rPr>
        <sz val="11"/>
        <rFont val="宋体"/>
        <family val="3"/>
        <charset val="134"/>
      </rPr>
      <t>功率：</t>
    </r>
    <r>
      <rPr>
        <sz val="11"/>
        <rFont val="Arial"/>
        <family val="2"/>
      </rPr>
      <t xml:space="preserve">3/4 HP                              </t>
    </r>
    <r>
      <rPr>
        <sz val="11"/>
        <rFont val="宋体"/>
        <family val="3"/>
        <charset val="134"/>
      </rPr>
      <t>电源：</t>
    </r>
    <r>
      <rPr>
        <sz val="11"/>
        <rFont val="Arial"/>
        <family val="2"/>
      </rPr>
      <t xml:space="preserve">220V/50Hz  </t>
    </r>
  </si>
  <si>
    <t>subtotal</t>
  </si>
  <si>
    <r>
      <rPr>
        <b/>
        <sz val="11"/>
        <color indexed="8"/>
        <rFont val="宋体"/>
        <family val="3"/>
        <charset val="134"/>
      </rPr>
      <t>肉房</t>
    </r>
  </si>
  <si>
    <t>Digital thermometer /gun/code 250552</t>
  </si>
  <si>
    <t>数字温度计</t>
  </si>
  <si>
    <r>
      <rPr>
        <sz val="11"/>
        <rFont val="Arial"/>
        <family val="2"/>
      </rPr>
      <t xml:space="preserve"> </t>
    </r>
    <r>
      <rPr>
        <sz val="11"/>
        <color indexed="8"/>
        <rFont val="宋体"/>
        <family val="3"/>
        <charset val="134"/>
      </rPr>
      <t>测量范围：</t>
    </r>
    <r>
      <rPr>
        <sz val="11"/>
        <color indexed="8"/>
        <rFont val="Arial"/>
        <family val="2"/>
      </rPr>
      <t>-50</t>
    </r>
    <r>
      <rPr>
        <sz val="11"/>
        <color indexed="8"/>
        <rFont val="宋体"/>
        <family val="3"/>
        <charset val="134"/>
      </rPr>
      <t>℃</t>
    </r>
    <r>
      <rPr>
        <sz val="11"/>
        <color indexed="8"/>
        <rFont val="Arial"/>
        <family val="2"/>
      </rPr>
      <t>~+300</t>
    </r>
    <r>
      <rPr>
        <sz val="11"/>
        <color indexed="8"/>
        <rFont val="宋体"/>
        <family val="3"/>
        <charset val="134"/>
      </rPr>
      <t>℃</t>
    </r>
    <r>
      <rPr>
        <sz val="11"/>
        <color indexed="8"/>
        <rFont val="Arial"/>
        <family val="2"/>
      </rPr>
      <t>(-58</t>
    </r>
    <r>
      <rPr>
        <sz val="11"/>
        <color indexed="8"/>
        <rFont val="宋体"/>
        <family val="3"/>
        <charset val="134"/>
      </rPr>
      <t>℉</t>
    </r>
    <r>
      <rPr>
        <sz val="11"/>
        <color indexed="8"/>
        <rFont val="Arial"/>
        <family val="2"/>
      </rPr>
      <t>~+572</t>
    </r>
    <r>
      <rPr>
        <sz val="11"/>
        <color indexed="8"/>
        <rFont val="宋体"/>
        <family val="3"/>
        <charset val="134"/>
      </rPr>
      <t>℉</t>
    </r>
    <r>
      <rPr>
        <sz val="11"/>
        <color indexed="8"/>
        <rFont val="Arial"/>
        <family val="2"/>
      </rPr>
      <t>)</t>
    </r>
    <r>
      <rPr>
        <sz val="11"/>
        <color indexed="8"/>
        <rFont val="宋体"/>
        <family val="3"/>
        <charset val="134"/>
      </rPr>
      <t>。</t>
    </r>
    <r>
      <rPr>
        <sz val="11"/>
        <color indexed="8"/>
        <rFont val="Arial"/>
        <family val="2"/>
      </rPr>
      <t xml:space="preserve"> 
  </t>
    </r>
    <r>
      <rPr>
        <sz val="11"/>
        <color indexed="8"/>
        <rFont val="宋体"/>
        <family val="3"/>
        <charset val="134"/>
      </rPr>
      <t>温度分辨率</t>
    </r>
    <r>
      <rPr>
        <sz val="11"/>
        <color indexed="8"/>
        <rFont val="Arial"/>
        <family val="2"/>
      </rPr>
      <t xml:space="preserve">  0.1</t>
    </r>
    <r>
      <rPr>
        <sz val="11"/>
        <color indexed="8"/>
        <rFont val="宋体"/>
        <family val="3"/>
        <charset val="134"/>
      </rPr>
      <t>℃</t>
    </r>
    <r>
      <rPr>
        <sz val="11"/>
        <color indexed="8"/>
        <rFont val="Arial"/>
        <family val="2"/>
      </rPr>
      <t>(0.1</t>
    </r>
    <r>
      <rPr>
        <sz val="11"/>
        <color indexed="8"/>
        <rFont val="宋体"/>
        <family val="3"/>
        <charset val="134"/>
      </rPr>
      <t>℉</t>
    </r>
    <r>
      <rPr>
        <sz val="11"/>
        <color indexed="8"/>
        <rFont val="Arial"/>
        <family val="2"/>
      </rPr>
      <t xml:space="preserve">) 
  </t>
    </r>
    <r>
      <rPr>
        <sz val="11"/>
        <color indexed="8"/>
        <rFont val="宋体"/>
        <family val="3"/>
        <charset val="134"/>
      </rPr>
      <t>温度测量精度</t>
    </r>
    <r>
      <rPr>
        <sz val="11"/>
        <color indexed="8"/>
        <rFont val="Arial"/>
        <family val="2"/>
      </rPr>
      <t xml:space="preserve">  0.0</t>
    </r>
    <r>
      <rPr>
        <sz val="11"/>
        <color indexed="8"/>
        <rFont val="宋体"/>
        <family val="3"/>
        <charset val="134"/>
      </rPr>
      <t>℃</t>
    </r>
    <r>
      <rPr>
        <sz val="11"/>
        <color indexed="8"/>
        <rFont val="Arial"/>
        <family val="2"/>
      </rPr>
      <t>~+80</t>
    </r>
    <r>
      <rPr>
        <sz val="11"/>
        <color indexed="8"/>
        <rFont val="宋体"/>
        <family val="3"/>
        <charset val="134"/>
      </rPr>
      <t>℃</t>
    </r>
    <r>
      <rPr>
        <sz val="11"/>
        <color indexed="8"/>
        <rFont val="Arial"/>
        <family val="2"/>
      </rPr>
      <t>(±1</t>
    </r>
    <r>
      <rPr>
        <sz val="11"/>
        <color indexed="8"/>
        <rFont val="宋体"/>
        <family val="3"/>
        <charset val="134"/>
      </rPr>
      <t>℃</t>
    </r>
    <r>
      <rPr>
        <sz val="11"/>
        <color indexed="8"/>
        <rFont val="Arial"/>
        <family val="2"/>
      </rPr>
      <t xml:space="preserve"> </t>
    </r>
    <r>
      <rPr>
        <sz val="11"/>
        <color indexed="8"/>
        <rFont val="宋体"/>
        <family val="3"/>
        <charset val="134"/>
      </rPr>
      <t>）</t>
    </r>
    <r>
      <rPr>
        <sz val="11"/>
        <color indexed="8"/>
        <rFont val="Arial"/>
        <family val="2"/>
      </rPr>
      <t xml:space="preserve">                                   </t>
    </r>
    <r>
      <rPr>
        <sz val="11"/>
        <color indexed="8"/>
        <rFont val="宋体"/>
        <family val="3"/>
        <charset val="134"/>
      </rPr>
      <t>全长约</t>
    </r>
    <r>
      <rPr>
        <sz val="11"/>
        <color indexed="8"/>
        <rFont val="Arial"/>
        <family val="2"/>
      </rPr>
      <t xml:space="preserve">248mm </t>
    </r>
    <r>
      <rPr>
        <sz val="11"/>
        <color indexed="8"/>
        <rFont val="宋体"/>
        <family val="3"/>
        <charset val="134"/>
      </rPr>
      <t>探针长</t>
    </r>
    <r>
      <rPr>
        <sz val="11"/>
        <color indexed="8"/>
        <rFont val="Arial"/>
        <family val="2"/>
      </rPr>
      <t xml:space="preserve">145mm </t>
    </r>
  </si>
  <si>
    <t>Ham Holder/ code 120522</t>
  </si>
  <si>
    <t>火腿架</t>
  </si>
  <si>
    <r>
      <rPr>
        <sz val="11"/>
        <rFont val="宋体"/>
        <family val="3"/>
        <charset val="134"/>
      </rPr>
      <t>长：</t>
    </r>
    <r>
      <rPr>
        <sz val="11"/>
        <color indexed="8"/>
        <rFont val="Arial"/>
        <family val="2"/>
      </rPr>
      <t xml:space="preserve">62cm    </t>
    </r>
    <r>
      <rPr>
        <sz val="11"/>
        <color indexed="8"/>
        <rFont val="宋体"/>
        <family val="3"/>
        <charset val="134"/>
      </rPr>
      <t>宽</t>
    </r>
    <r>
      <rPr>
        <sz val="11"/>
        <color indexed="8"/>
        <rFont val="Arial"/>
        <family val="2"/>
      </rPr>
      <t xml:space="preserve">26cm   </t>
    </r>
    <r>
      <rPr>
        <sz val="11"/>
        <color indexed="8"/>
        <rFont val="宋体"/>
        <family val="3"/>
        <charset val="134"/>
      </rPr>
      <t>高：</t>
    </r>
    <r>
      <rPr>
        <sz val="11"/>
        <color indexed="8"/>
        <rFont val="Arial"/>
        <family val="2"/>
      </rPr>
      <t xml:space="preserve">18cm    </t>
    </r>
  </si>
  <si>
    <t>Magnetic Knife bar/code 126060</t>
  </si>
  <si>
    <t>磁刀架</t>
  </si>
  <si>
    <t>60cm</t>
  </si>
  <si>
    <t>Fish Shears/code 181011</t>
  </si>
  <si>
    <t>鱼剪</t>
  </si>
  <si>
    <r>
      <rPr>
        <sz val="11"/>
        <rFont val="宋体"/>
        <family val="3"/>
        <charset val="134"/>
      </rPr>
      <t>长度</t>
    </r>
    <r>
      <rPr>
        <sz val="11"/>
        <rFont val="Arial"/>
        <family val="2"/>
      </rPr>
      <t>Length: 218 mm</t>
    </r>
  </si>
  <si>
    <t>Timer digital/code 250601</t>
  </si>
  <si>
    <t>数字计时器</t>
  </si>
  <si>
    <t>7x8x3cm</t>
  </si>
  <si>
    <t>Oyster knife with handguard/code181013</t>
  </si>
  <si>
    <t>开蚝刀</t>
  </si>
  <si>
    <r>
      <rPr>
        <sz val="11"/>
        <color indexed="8"/>
        <rFont val="宋体"/>
        <family val="3"/>
        <charset val="134"/>
      </rPr>
      <t>刃长</t>
    </r>
    <r>
      <rPr>
        <sz val="11"/>
        <color indexed="8"/>
        <rFont val="Arial"/>
        <family val="2"/>
      </rPr>
      <t>: 7cm</t>
    </r>
  </si>
  <si>
    <t>Lobster pliers/cpde 181015</t>
  </si>
  <si>
    <t>蟹钳</t>
  </si>
  <si>
    <t>15cm</t>
  </si>
  <si>
    <r>
      <rPr>
        <b/>
        <sz val="11"/>
        <color indexed="8"/>
        <rFont val="宋体"/>
        <family val="3"/>
        <charset val="134"/>
      </rPr>
      <t>西点房</t>
    </r>
  </si>
  <si>
    <t>Bakery measure flexible 64cm/code 140206 mafer</t>
  </si>
  <si>
    <t>烘烤测量器</t>
  </si>
  <si>
    <t>64cm</t>
  </si>
  <si>
    <t>Grapefruit knife nylon handle/code43519 Giesser</t>
  </si>
  <si>
    <t>柚子刀</t>
  </si>
  <si>
    <t>Microwave oven Model 2503 cap  20 ltr  high cooking performance 1700 Watt/NATIONAL</t>
  </si>
  <si>
    <t>微波炉</t>
  </si>
  <si>
    <r>
      <rPr>
        <sz val="11"/>
        <rFont val="Arial"/>
        <family val="2"/>
      </rPr>
      <t xml:space="preserve">51x36x30.5cm                       </t>
    </r>
    <r>
      <rPr>
        <sz val="11"/>
        <rFont val="宋体"/>
        <family val="3"/>
        <charset val="134"/>
      </rPr>
      <t>容量</t>
    </r>
    <r>
      <rPr>
        <sz val="11"/>
        <rFont val="Arial"/>
        <family val="2"/>
      </rPr>
      <t>: 20L(</t>
    </r>
    <r>
      <rPr>
        <sz val="11"/>
        <rFont val="宋体"/>
        <family val="3"/>
        <charset val="134"/>
      </rPr>
      <t>含</t>
    </r>
    <r>
      <rPr>
        <sz val="11"/>
        <rFont val="Arial"/>
        <family val="2"/>
      </rPr>
      <t>)-25L(</t>
    </r>
    <r>
      <rPr>
        <sz val="11"/>
        <rFont val="宋体"/>
        <family val="3"/>
        <charset val="134"/>
      </rPr>
      <t>含</t>
    </r>
    <r>
      <rPr>
        <sz val="11"/>
        <rFont val="Arial"/>
        <family val="2"/>
      </rPr>
      <t xml:space="preserve">)             </t>
    </r>
    <r>
      <rPr>
        <sz val="11"/>
        <rFont val="宋体"/>
        <family val="3"/>
        <charset val="134"/>
      </rPr>
      <t>功率</t>
    </r>
    <r>
      <rPr>
        <sz val="11"/>
        <rFont val="Arial"/>
        <family val="2"/>
      </rPr>
      <t>: 1300W</t>
    </r>
  </si>
  <si>
    <t>Digital thermometer /Stick ( code 250502 ) matfer</t>
  </si>
  <si>
    <r>
      <rPr>
        <sz val="11"/>
        <rFont val="Arial"/>
        <family val="2"/>
      </rPr>
      <t xml:space="preserve"> </t>
    </r>
    <r>
      <rPr>
        <sz val="11"/>
        <color indexed="8"/>
        <rFont val="宋体"/>
        <family val="3"/>
        <charset val="134"/>
      </rPr>
      <t>测量范围：</t>
    </r>
    <r>
      <rPr>
        <sz val="11"/>
        <color indexed="8"/>
        <rFont val="Arial"/>
        <family val="2"/>
      </rPr>
      <t>-50</t>
    </r>
    <r>
      <rPr>
        <sz val="11"/>
        <color indexed="8"/>
        <rFont val="宋体"/>
        <family val="3"/>
        <charset val="134"/>
      </rPr>
      <t>℃</t>
    </r>
    <r>
      <rPr>
        <sz val="11"/>
        <color indexed="8"/>
        <rFont val="Arial"/>
        <family val="2"/>
      </rPr>
      <t>~+300</t>
    </r>
    <r>
      <rPr>
        <sz val="11"/>
        <color indexed="8"/>
        <rFont val="宋体"/>
        <family val="3"/>
        <charset val="134"/>
      </rPr>
      <t>℃</t>
    </r>
    <r>
      <rPr>
        <sz val="11"/>
        <color indexed="8"/>
        <rFont val="Arial"/>
        <family val="2"/>
      </rPr>
      <t>(-58</t>
    </r>
    <r>
      <rPr>
        <sz val="11"/>
        <color indexed="8"/>
        <rFont val="宋体"/>
        <family val="3"/>
        <charset val="134"/>
      </rPr>
      <t>℉</t>
    </r>
    <r>
      <rPr>
        <sz val="11"/>
        <color indexed="8"/>
        <rFont val="Arial"/>
        <family val="2"/>
      </rPr>
      <t>~+572</t>
    </r>
    <r>
      <rPr>
        <sz val="11"/>
        <color indexed="8"/>
        <rFont val="宋体"/>
        <family val="3"/>
        <charset val="134"/>
      </rPr>
      <t>℉</t>
    </r>
    <r>
      <rPr>
        <sz val="11"/>
        <color indexed="8"/>
        <rFont val="Arial"/>
        <family val="2"/>
      </rPr>
      <t>)</t>
    </r>
    <r>
      <rPr>
        <sz val="11"/>
        <color indexed="8"/>
        <rFont val="宋体"/>
        <family val="3"/>
        <charset val="134"/>
      </rPr>
      <t>。</t>
    </r>
    <r>
      <rPr>
        <sz val="11"/>
        <color indexed="8"/>
        <rFont val="Arial"/>
        <family val="2"/>
      </rPr>
      <t xml:space="preserve"> 
</t>
    </r>
  </si>
  <si>
    <r>
      <rPr>
        <b/>
        <sz val="11"/>
        <color indexed="8"/>
        <rFont val="宋体"/>
        <family val="3"/>
        <charset val="134"/>
      </rPr>
      <t>巧克力房</t>
    </r>
  </si>
  <si>
    <t>Pastry spray gun /for Chocolate/code 264904 matfer</t>
  </si>
  <si>
    <t>巧克力喷枪　</t>
  </si>
  <si>
    <r>
      <rPr>
        <sz val="11"/>
        <color indexed="8"/>
        <rFont val="Arial"/>
        <family val="2"/>
      </rPr>
      <t>Tension(</t>
    </r>
    <r>
      <rPr>
        <sz val="11"/>
        <color indexed="8"/>
        <rFont val="宋体"/>
        <family val="3"/>
        <charset val="134"/>
      </rPr>
      <t>电压</t>
    </r>
    <r>
      <rPr>
        <sz val="11"/>
        <color indexed="8"/>
        <rFont val="Arial"/>
        <family val="2"/>
      </rPr>
      <t>): 230 V / 50 Hz  or 60 Hz
Rated power(</t>
    </r>
    <r>
      <rPr>
        <sz val="11"/>
        <color indexed="8"/>
        <rFont val="宋体"/>
        <family val="3"/>
        <charset val="134"/>
      </rPr>
      <t>额定功率</t>
    </r>
    <r>
      <rPr>
        <sz val="11"/>
        <color indexed="8"/>
        <rFont val="Arial"/>
        <family val="2"/>
      </rPr>
      <t>): 60 W
Viscosity max. (DIN-sec.): 120
Delivery rate max. (water)</t>
    </r>
    <r>
      <rPr>
        <sz val="11"/>
        <color indexed="8"/>
        <rFont val="宋体"/>
        <family val="3"/>
        <charset val="134"/>
      </rPr>
      <t>（喷出容量）</t>
    </r>
    <r>
      <rPr>
        <sz val="11"/>
        <color indexed="8"/>
        <rFont val="Arial"/>
        <family val="2"/>
      </rPr>
      <t>: 280 g/min
Dynamic pressure max</t>
    </r>
    <r>
      <rPr>
        <sz val="11"/>
        <color indexed="8"/>
        <rFont val="宋体"/>
        <family val="3"/>
        <charset val="134"/>
      </rPr>
      <t>（压力）</t>
    </r>
    <r>
      <rPr>
        <sz val="11"/>
        <color indexed="8"/>
        <rFont val="Arial"/>
        <family val="2"/>
      </rPr>
      <t>. (bar): 160</t>
    </r>
  </si>
  <si>
    <t>Air Brush &amp; Compressor?code 410105 matfer</t>
  </si>
  <si>
    <t>面粉喷枪用空气压缩机</t>
  </si>
  <si>
    <t xml:space="preserve"> 550W-9L</t>
  </si>
  <si>
    <r>
      <rPr>
        <sz val="11"/>
        <color indexed="8"/>
        <rFont val="Arial"/>
        <family val="2"/>
      </rPr>
      <t xml:space="preserve">Chef"s Setting Knife Roue Bag 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</t>
    </r>
    <r>
      <rPr>
        <sz val="11"/>
        <color indexed="8"/>
        <rFont val="宋体"/>
        <family val="3"/>
        <charset val="134"/>
      </rPr>
      <t>型号</t>
    </r>
    <r>
      <rPr>
        <sz val="11"/>
        <color indexed="8"/>
        <rFont val="Arial"/>
        <family val="2"/>
      </rPr>
      <t>181002)</t>
    </r>
  </si>
  <si>
    <t>专业刀具带包</t>
  </si>
  <si>
    <r>
      <rPr>
        <sz val="11"/>
        <color indexed="8"/>
        <rFont val="宋体"/>
        <family val="3"/>
        <charset val="134"/>
      </rPr>
      <t>套</t>
    </r>
  </si>
  <si>
    <r>
      <rPr>
        <sz val="11"/>
        <color indexed="8"/>
        <rFont val="Arial"/>
        <family val="2"/>
      </rPr>
      <t xml:space="preserve">Heart cutters  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</t>
    </r>
    <r>
      <rPr>
        <sz val="11"/>
        <color indexed="8"/>
        <rFont val="宋体"/>
        <family val="3"/>
        <charset val="134"/>
      </rPr>
      <t>型号</t>
    </r>
    <r>
      <rPr>
        <sz val="11"/>
        <color indexed="8"/>
        <rFont val="Arial"/>
        <family val="2"/>
      </rPr>
      <t>150456)</t>
    </r>
  </si>
  <si>
    <t>心型模具</t>
  </si>
  <si>
    <t>166x156x50</t>
  </si>
  <si>
    <r>
      <rPr>
        <sz val="11"/>
        <color indexed="8"/>
        <rFont val="Arial"/>
        <family val="2"/>
      </rPr>
      <t xml:space="preserve">Star Cueters  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Chef,150458)</t>
    </r>
  </si>
  <si>
    <t>星型模具</t>
  </si>
  <si>
    <t>152x50</t>
  </si>
  <si>
    <r>
      <rPr>
        <sz val="11"/>
        <color indexed="8"/>
        <rFont val="Arial"/>
        <family val="2"/>
      </rPr>
      <t xml:space="preserve">square Cueters  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Chef,150320)</t>
    </r>
  </si>
  <si>
    <r>
      <rPr>
        <sz val="11"/>
        <color indexed="8"/>
        <rFont val="宋体"/>
        <family val="3"/>
        <charset val="134"/>
      </rPr>
      <t>方形模具</t>
    </r>
  </si>
  <si>
    <t>144x144x50</t>
  </si>
  <si>
    <r>
      <rPr>
        <sz val="11"/>
        <color indexed="8"/>
        <rFont val="Arial"/>
        <family val="2"/>
      </rPr>
      <t xml:space="preserve">Scallop Cueters  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Chef,153012)</t>
    </r>
  </si>
  <si>
    <r>
      <rPr>
        <sz val="11"/>
        <color indexed="8"/>
        <rFont val="宋体"/>
        <family val="3"/>
        <charset val="134"/>
      </rPr>
      <t>扇形模具</t>
    </r>
  </si>
  <si>
    <t>125x120</t>
  </si>
  <si>
    <r>
      <rPr>
        <sz val="11"/>
        <color indexed="8"/>
        <rFont val="Arial"/>
        <family val="2"/>
      </rPr>
      <t xml:space="preserve">Cat's Head 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Chef,150350)</t>
    </r>
  </si>
  <si>
    <r>
      <rPr>
        <sz val="11"/>
        <color indexed="8"/>
        <rFont val="宋体"/>
        <family val="3"/>
        <charset val="134"/>
      </rPr>
      <t>猫头模具</t>
    </r>
  </si>
  <si>
    <t>110x110</t>
  </si>
  <si>
    <r>
      <rPr>
        <sz val="11"/>
        <color indexed="8"/>
        <rFont val="Arial"/>
        <family val="2"/>
      </rPr>
      <t xml:space="preserve">Double scallop cutter 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Chef,153014)</t>
    </r>
  </si>
  <si>
    <t>双层模具</t>
  </si>
  <si>
    <r>
      <rPr>
        <sz val="11"/>
        <color indexed="8"/>
        <rFont val="Arial"/>
        <family val="2"/>
      </rPr>
      <t xml:space="preserve">Bear'S head  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Chef,150352)</t>
    </r>
  </si>
  <si>
    <t>小熊头模具</t>
  </si>
  <si>
    <t>100x105</t>
  </si>
  <si>
    <r>
      <rPr>
        <sz val="11"/>
        <color indexed="8"/>
        <rFont val="Arial"/>
        <family val="2"/>
      </rPr>
      <t xml:space="preserve">Fish cutter 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Chef,153016)</t>
    </r>
  </si>
  <si>
    <t>鱼模具</t>
  </si>
  <si>
    <t>140x75</t>
  </si>
  <si>
    <r>
      <rPr>
        <sz val="11"/>
        <color indexed="8"/>
        <rFont val="Arial"/>
        <family val="2"/>
      </rPr>
      <t>Oval Casseroge(red)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Chef,186407)</t>
    </r>
  </si>
  <si>
    <r>
      <rPr>
        <sz val="11"/>
        <color indexed="8"/>
        <rFont val="宋体"/>
        <family val="3"/>
        <charset val="134"/>
      </rPr>
      <t>随圆瓷盘</t>
    </r>
  </si>
  <si>
    <t>250x195</t>
  </si>
  <si>
    <r>
      <rPr>
        <sz val="11"/>
        <color indexed="8"/>
        <rFont val="Arial"/>
        <family val="2"/>
      </rPr>
      <t>Square Dish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Chef189121)</t>
    </r>
  </si>
  <si>
    <t>方形菜焙盘</t>
  </si>
  <si>
    <t>200x200</t>
  </si>
  <si>
    <r>
      <rPr>
        <sz val="11"/>
        <color indexed="8"/>
        <rFont val="Arial"/>
        <family val="2"/>
      </rPr>
      <t xml:space="preserve">Rectangular Dish 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Chef,189136)</t>
    </r>
  </si>
  <si>
    <r>
      <rPr>
        <sz val="11"/>
        <color indexed="8"/>
        <rFont val="宋体"/>
        <family val="3"/>
        <charset val="134"/>
      </rPr>
      <t>黑色盘</t>
    </r>
  </si>
  <si>
    <t>300x215x65</t>
  </si>
  <si>
    <r>
      <rPr>
        <sz val="11"/>
        <color indexed="8"/>
        <rFont val="Arial"/>
        <family val="2"/>
      </rPr>
      <t>Rectangular tray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Chef,062689)</t>
    </r>
  </si>
  <si>
    <r>
      <rPr>
        <sz val="11"/>
        <color indexed="8"/>
        <rFont val="宋体"/>
        <family val="3"/>
        <charset val="134"/>
      </rPr>
      <t>黑</t>
    </r>
    <r>
      <rPr>
        <sz val="11"/>
        <color indexed="8"/>
        <rFont val="Arial"/>
        <family val="2"/>
      </rPr>
      <t xml:space="preserve"> </t>
    </r>
    <r>
      <rPr>
        <sz val="11"/>
        <color indexed="8"/>
        <rFont val="宋体"/>
        <family val="3"/>
        <charset val="134"/>
      </rPr>
      <t>色托盘</t>
    </r>
  </si>
  <si>
    <t>062689</t>
  </si>
  <si>
    <t>215x65</t>
  </si>
  <si>
    <r>
      <rPr>
        <sz val="11"/>
        <color indexed="8"/>
        <rFont val="Arial"/>
        <family val="2"/>
      </rPr>
      <t>Rectangular tray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Chef,062675)</t>
    </r>
  </si>
  <si>
    <t>062675</t>
  </si>
  <si>
    <t>260x110</t>
  </si>
  <si>
    <r>
      <rPr>
        <sz val="11"/>
        <color indexed="8"/>
        <rFont val="Arial"/>
        <family val="2"/>
      </rPr>
      <t>Rectangular tray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Chef,062690)</t>
    </r>
  </si>
  <si>
    <t>062690</t>
  </si>
  <si>
    <t>400x300</t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</si>
  <si>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Chef,189678)</t>
    </r>
  </si>
  <si>
    <r>
      <rPr>
        <sz val="11"/>
        <color indexed="8"/>
        <rFont val="宋体"/>
        <family val="3"/>
        <charset val="134"/>
      </rPr>
      <t>圆形带盖焙盘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</si>
  <si>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 xml:space="preserve">160mm  white 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</si>
  <si>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Chef,189679)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</si>
  <si>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>160mm   black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</si>
  <si>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Chef,189680)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</si>
  <si>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 xml:space="preserve">160mm   red 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</si>
  <si>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Chef,189681)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</si>
  <si>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>160mm   yellow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</si>
  <si>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Chef,189683)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</si>
  <si>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>160mm  green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</si>
  <si>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Chef,189684)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</si>
  <si>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>160mm   orange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</si>
  <si>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Chef,189685)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</si>
  <si>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>160mm   glass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</si>
  <si>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Chef,189682)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</si>
  <si>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 xml:space="preserve">160mm  blue 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</si>
  <si>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Chef,189650)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</si>
  <si>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 xml:space="preserve">190mm  white 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</si>
  <si>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Chef,189651)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</si>
  <si>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>190mm   black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</si>
  <si>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Chef,189652)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</si>
  <si>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 xml:space="preserve">190mm   red 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</si>
  <si>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Chef,189653)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</si>
  <si>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>190mm   yellow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</si>
  <si>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Chef,189654)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</si>
  <si>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 xml:space="preserve">190mm   blue 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</si>
  <si>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Chef,189655)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</si>
  <si>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>190mm  green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</si>
  <si>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Chef,189656)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</si>
  <si>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>190mm   orange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</si>
  <si>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Chef,189710)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</si>
  <si>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>190mm   glass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</si>
  <si>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Chef,189686)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</si>
  <si>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>220mm   white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</si>
  <si>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Chef,189687)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</si>
  <si>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>220mm   black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</si>
  <si>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Chef,189688)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</si>
  <si>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 xml:space="preserve">220mm   red 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</si>
  <si>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Chef,189689)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</si>
  <si>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>220mm   yellow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</si>
  <si>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Chef,189690)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</si>
  <si>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 xml:space="preserve">220mm  blue 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</si>
  <si>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Chef,189691)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</si>
  <si>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>220mm  green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</si>
  <si>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Chef,189692)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</si>
  <si>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>220mm   orange</t>
    </r>
  </si>
  <si>
    <r>
      <rPr>
        <sz val="11"/>
        <color indexed="8"/>
        <rFont val="Arial"/>
        <family val="2"/>
      </rPr>
      <t>Round Casserole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Chef,189693)</t>
    </r>
  </si>
  <si>
    <r>
      <rPr>
        <sz val="11"/>
        <color indexed="8"/>
        <rFont val="Arial"/>
        <family val="2"/>
      </rPr>
      <t>dia</t>
    </r>
    <r>
      <rPr>
        <sz val="11"/>
        <color indexed="8"/>
        <rFont val="宋体"/>
        <family val="3"/>
        <charset val="134"/>
      </rPr>
      <t>：</t>
    </r>
    <r>
      <rPr>
        <sz val="11"/>
        <color indexed="8"/>
        <rFont val="Arial"/>
        <family val="2"/>
      </rPr>
      <t>220mm   glass</t>
    </r>
  </si>
  <si>
    <r>
      <rPr>
        <sz val="11"/>
        <color indexed="8"/>
        <rFont val="Arial"/>
        <family val="2"/>
      </rPr>
      <t xml:space="preserve">Mandolines 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Chef,215062)</t>
    </r>
  </si>
  <si>
    <t>切菜器</t>
  </si>
  <si>
    <t>510×125×200</t>
  </si>
  <si>
    <r>
      <rPr>
        <sz val="11"/>
        <color indexed="8"/>
        <rFont val="Arial"/>
        <family val="2"/>
      </rPr>
      <t>Parmesan Potary grater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Chef,186619)</t>
    </r>
  </si>
  <si>
    <r>
      <rPr>
        <sz val="11"/>
        <color indexed="8"/>
        <rFont val="宋体"/>
        <family val="3"/>
        <charset val="134"/>
      </rPr>
      <t>帕玛臣芝士擦粉器</t>
    </r>
  </si>
  <si>
    <r>
      <rPr>
        <sz val="11"/>
        <color indexed="8"/>
        <rFont val="Arial"/>
        <family val="2"/>
      </rPr>
      <t>RoquefortSlicer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Chef,122010)</t>
    </r>
  </si>
  <si>
    <r>
      <rPr>
        <sz val="11"/>
        <color indexed="8"/>
        <rFont val="宋体"/>
        <family val="3"/>
        <charset val="134"/>
      </rPr>
      <t>软芝士切割器</t>
    </r>
  </si>
  <si>
    <t>30cm</t>
  </si>
  <si>
    <r>
      <rPr>
        <sz val="11"/>
        <color indexed="8"/>
        <rFont val="Arial"/>
        <family val="2"/>
      </rPr>
      <t>Crepe Maker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Chef,180001)</t>
    </r>
  </si>
  <si>
    <r>
      <rPr>
        <sz val="11"/>
        <color indexed="8"/>
        <rFont val="宋体"/>
        <family val="3"/>
        <charset val="134"/>
      </rPr>
      <t>煎饼机</t>
    </r>
  </si>
  <si>
    <t>220v version 400mm</t>
  </si>
  <si>
    <r>
      <rPr>
        <sz val="11"/>
        <color indexed="8"/>
        <rFont val="宋体"/>
        <family val="3"/>
        <charset val="134"/>
      </rPr>
      <t>台</t>
    </r>
  </si>
  <si>
    <r>
      <rPr>
        <sz val="11"/>
        <color indexed="8"/>
        <rFont val="Arial"/>
        <family val="2"/>
      </rPr>
      <t>Rainbow Glow</t>
    </r>
    <r>
      <rPr>
        <sz val="11"/>
        <color indexed="8"/>
        <rFont val="宋体"/>
        <family val="3"/>
        <charset val="134"/>
      </rPr>
      <t>（品牌：</t>
    </r>
    <r>
      <rPr>
        <sz val="11"/>
        <color indexed="8"/>
        <rFont val="Arial"/>
        <family val="2"/>
      </rPr>
      <t>Euro Chef,184912)</t>
    </r>
  </si>
  <si>
    <r>
      <rPr>
        <sz val="11"/>
        <color indexed="8"/>
        <rFont val="宋体"/>
        <family val="3"/>
        <charset val="134"/>
      </rPr>
      <t>冰池</t>
    </r>
  </si>
  <si>
    <t>1220x610x350</t>
  </si>
  <si>
    <t>Stock pot 意大利PADERNO</t>
  </si>
  <si>
    <t>西式汤锅</t>
  </si>
  <si>
    <t xml:space="preserve">36*36cm </t>
  </si>
  <si>
    <r>
      <rPr>
        <sz val="11"/>
        <color indexed="8"/>
        <rFont val="宋体"/>
        <family val="3"/>
        <charset val="134"/>
      </rPr>
      <t>西式汤锅</t>
    </r>
  </si>
  <si>
    <t>40*40cm</t>
  </si>
  <si>
    <t>45*45cm</t>
  </si>
  <si>
    <t>Bourgeat st/st casserole - 24cm ~5.4ltr</t>
  </si>
  <si>
    <r>
      <rPr>
        <sz val="11"/>
        <color indexed="8"/>
        <rFont val="宋体"/>
        <family val="3"/>
        <charset val="134"/>
      </rPr>
      <t>不锈钢汁锅</t>
    </r>
  </si>
  <si>
    <t>24*12cm</t>
  </si>
  <si>
    <t>Bourgeat st/st casserole - 28cm~8.6ltr</t>
  </si>
  <si>
    <t>28*14cm</t>
  </si>
  <si>
    <t>Bourgeat st/st casserole - 32cm~12.8ltr</t>
  </si>
  <si>
    <t>32*16cm</t>
  </si>
  <si>
    <t>Bourgeat st/st casserole - 40cm ~ 25ltr</t>
  </si>
  <si>
    <t>40**20cm</t>
  </si>
  <si>
    <t>Casserole pot</t>
  </si>
  <si>
    <r>
      <rPr>
        <sz val="11"/>
        <color indexed="8"/>
        <rFont val="宋体"/>
        <family val="3"/>
        <charset val="134"/>
      </rPr>
      <t>不锈钢炖锅</t>
    </r>
  </si>
  <si>
    <t>36*12cm</t>
  </si>
  <si>
    <t>40*13cm</t>
  </si>
  <si>
    <t>45*15cm</t>
  </si>
  <si>
    <t>50*16.5cm</t>
  </si>
  <si>
    <t>Saucepan</t>
  </si>
  <si>
    <t>14*7cm</t>
  </si>
  <si>
    <t>20*10cm</t>
  </si>
  <si>
    <t>Sauteuse</t>
  </si>
  <si>
    <r>
      <rPr>
        <sz val="11"/>
        <color indexed="8"/>
        <rFont val="宋体"/>
        <family val="3"/>
        <charset val="134"/>
      </rPr>
      <t>不锈钢炒锅</t>
    </r>
  </si>
  <si>
    <t>20*6.5cm</t>
  </si>
  <si>
    <t>24*8cm</t>
  </si>
  <si>
    <t>28*9cm</t>
  </si>
  <si>
    <t>Fry pan</t>
  </si>
  <si>
    <r>
      <rPr>
        <sz val="11"/>
        <color indexed="8"/>
        <rFont val="宋体"/>
        <family val="3"/>
        <charset val="134"/>
      </rPr>
      <t>不锈钢复合底单柄煎锅</t>
    </r>
  </si>
  <si>
    <t>20*3.5cm</t>
  </si>
  <si>
    <t>24*4cm</t>
  </si>
  <si>
    <t>28*4.5cm</t>
  </si>
  <si>
    <t>32*5cm</t>
  </si>
  <si>
    <t>Paella pan</t>
  </si>
  <si>
    <t>070992</t>
  </si>
  <si>
    <t>36*4cm</t>
  </si>
  <si>
    <t>Fry pan non stick</t>
  </si>
  <si>
    <r>
      <rPr>
        <sz val="11"/>
        <color indexed="8"/>
        <rFont val="宋体"/>
        <family val="3"/>
        <charset val="134"/>
      </rPr>
      <t>不粘煎盘</t>
    </r>
  </si>
  <si>
    <t>20*4cm</t>
  </si>
  <si>
    <t>Frypan, st/st, 1 handle, Induction</t>
  </si>
  <si>
    <r>
      <rPr>
        <sz val="11"/>
        <color indexed="8"/>
        <rFont val="宋体"/>
        <family val="3"/>
        <charset val="134"/>
      </rPr>
      <t>平底锅</t>
    </r>
    <r>
      <rPr>
        <sz val="11"/>
        <color indexed="8"/>
        <rFont val="Arial"/>
        <family val="2"/>
      </rPr>
      <t xml:space="preserve"> (</t>
    </r>
    <r>
      <rPr>
        <sz val="11"/>
        <color indexed="8"/>
        <rFont val="宋体"/>
        <family val="3"/>
        <charset val="134"/>
      </rPr>
      <t>大</t>
    </r>
    <r>
      <rPr>
        <sz val="11"/>
        <color indexed="8"/>
        <rFont val="Arial"/>
        <family val="2"/>
      </rPr>
      <t>)</t>
    </r>
  </si>
  <si>
    <t>dia.32cm h.6,0cm</t>
  </si>
  <si>
    <r>
      <rPr>
        <sz val="11"/>
        <color indexed="8"/>
        <rFont val="宋体"/>
        <family val="3"/>
        <charset val="134"/>
      </rPr>
      <t>平底锅</t>
    </r>
    <r>
      <rPr>
        <sz val="11"/>
        <color indexed="8"/>
        <rFont val="Arial"/>
        <family val="2"/>
      </rPr>
      <t xml:space="preserve"> (</t>
    </r>
    <r>
      <rPr>
        <sz val="11"/>
        <color indexed="8"/>
        <rFont val="宋体"/>
        <family val="3"/>
        <charset val="134"/>
      </rPr>
      <t>中</t>
    </r>
    <r>
      <rPr>
        <sz val="11"/>
        <color indexed="8"/>
        <rFont val="Arial"/>
        <family val="2"/>
      </rPr>
      <t>)</t>
    </r>
  </si>
  <si>
    <t>dia.28cm h.5,5cm</t>
  </si>
  <si>
    <r>
      <rPr>
        <sz val="11"/>
        <color indexed="8"/>
        <rFont val="宋体"/>
        <family val="3"/>
        <charset val="134"/>
      </rPr>
      <t>平底锅</t>
    </r>
    <r>
      <rPr>
        <sz val="11"/>
        <color indexed="8"/>
        <rFont val="Arial"/>
        <family val="2"/>
      </rPr>
      <t xml:space="preserve"> (</t>
    </r>
    <r>
      <rPr>
        <sz val="11"/>
        <color indexed="8"/>
        <rFont val="宋体"/>
        <family val="3"/>
        <charset val="134"/>
      </rPr>
      <t>小</t>
    </r>
    <r>
      <rPr>
        <sz val="11"/>
        <color indexed="8"/>
        <rFont val="Arial"/>
        <family val="2"/>
      </rPr>
      <t>)</t>
    </r>
  </si>
  <si>
    <t>dia.20cm h.5,0cm</t>
  </si>
  <si>
    <t>Fry pan black steel</t>
  </si>
  <si>
    <t>黑铁煎盘</t>
  </si>
  <si>
    <t>062001</t>
  </si>
  <si>
    <t>22cm</t>
  </si>
  <si>
    <r>
      <rPr>
        <sz val="11"/>
        <color indexed="8"/>
        <rFont val="宋体"/>
        <family val="3"/>
        <charset val="134"/>
      </rPr>
      <t>黑铁煎盘</t>
    </r>
  </si>
  <si>
    <t>062004</t>
  </si>
  <si>
    <t>28cm</t>
  </si>
  <si>
    <t>Chef knife - 16cm</t>
  </si>
  <si>
    <r>
      <rPr>
        <sz val="11"/>
        <color indexed="8"/>
        <rFont val="宋体"/>
        <family val="3"/>
        <charset val="134"/>
      </rPr>
      <t>厨师刀</t>
    </r>
    <r>
      <rPr>
        <sz val="11"/>
        <color indexed="8"/>
        <rFont val="Arial"/>
        <family val="2"/>
      </rPr>
      <t>-16</t>
    </r>
    <r>
      <rPr>
        <sz val="11"/>
        <color indexed="8"/>
        <rFont val="宋体"/>
        <family val="3"/>
        <charset val="134"/>
      </rPr>
      <t>厘米</t>
    </r>
  </si>
  <si>
    <t xml:space="preserve"> dim.16cm  </t>
  </si>
  <si>
    <t>Chef knife - 20cm</t>
  </si>
  <si>
    <r>
      <rPr>
        <sz val="11"/>
        <color indexed="8"/>
        <rFont val="宋体"/>
        <family val="3"/>
        <charset val="134"/>
      </rPr>
      <t>厨师刀</t>
    </r>
    <r>
      <rPr>
        <sz val="11"/>
        <color indexed="8"/>
        <rFont val="Arial"/>
        <family val="2"/>
      </rPr>
      <t>-20</t>
    </r>
    <r>
      <rPr>
        <sz val="11"/>
        <color indexed="8"/>
        <rFont val="宋体"/>
        <family val="3"/>
        <charset val="134"/>
      </rPr>
      <t>厘米</t>
    </r>
  </si>
  <si>
    <t xml:space="preserve">  dim.20cm</t>
  </si>
  <si>
    <t>Chef knife - 26cm</t>
  </si>
  <si>
    <r>
      <rPr>
        <sz val="11"/>
        <color indexed="8"/>
        <rFont val="宋体"/>
        <family val="3"/>
        <charset val="134"/>
      </rPr>
      <t>厨师刀</t>
    </r>
    <r>
      <rPr>
        <sz val="11"/>
        <color indexed="8"/>
        <rFont val="Arial"/>
        <family val="2"/>
      </rPr>
      <t>-26</t>
    </r>
    <r>
      <rPr>
        <sz val="11"/>
        <color indexed="8"/>
        <rFont val="宋体"/>
        <family val="3"/>
        <charset val="134"/>
      </rPr>
      <t>厘米</t>
    </r>
  </si>
  <si>
    <t xml:space="preserve">     26 cm</t>
  </si>
  <si>
    <t>Chef knife 16cm - green handle</t>
  </si>
  <si>
    <r>
      <rPr>
        <sz val="11"/>
        <color indexed="8"/>
        <rFont val="宋体"/>
        <family val="3"/>
        <charset val="134"/>
      </rPr>
      <t>厨师刀</t>
    </r>
    <r>
      <rPr>
        <sz val="11"/>
        <color indexed="8"/>
        <rFont val="Arial"/>
        <family val="2"/>
      </rPr>
      <t xml:space="preserve"> 16</t>
    </r>
    <r>
      <rPr>
        <sz val="11"/>
        <color indexed="8"/>
        <rFont val="宋体"/>
        <family val="3"/>
        <charset val="134"/>
      </rPr>
      <t>厘米</t>
    </r>
    <r>
      <rPr>
        <sz val="11"/>
        <color indexed="8"/>
        <rFont val="Arial"/>
        <family val="2"/>
      </rPr>
      <t>-</t>
    </r>
    <r>
      <rPr>
        <sz val="11"/>
        <color indexed="8"/>
        <rFont val="宋体"/>
        <family val="3"/>
        <charset val="134"/>
      </rPr>
      <t>绿色把手</t>
    </r>
  </si>
  <si>
    <t xml:space="preserve">   16cm</t>
  </si>
  <si>
    <t>Carving fork</t>
  </si>
  <si>
    <r>
      <rPr>
        <sz val="11"/>
        <color indexed="8"/>
        <rFont val="宋体"/>
        <family val="3"/>
        <charset val="134"/>
      </rPr>
      <t>展示切肉叉</t>
    </r>
  </si>
  <si>
    <t xml:space="preserve">   dim.18cm</t>
  </si>
  <si>
    <t>Carving knife</t>
  </si>
  <si>
    <t>展示切肉刀</t>
  </si>
  <si>
    <t xml:space="preserve">  dim.21cm</t>
  </si>
  <si>
    <t>Cheese knife</t>
  </si>
  <si>
    <t xml:space="preserve">   dim.26cm</t>
  </si>
  <si>
    <t>Cutting knife-western</t>
  </si>
  <si>
    <t>西式切刀</t>
  </si>
  <si>
    <t>Meat cleaver, black handle</t>
  </si>
  <si>
    <r>
      <rPr>
        <sz val="11"/>
        <color indexed="8"/>
        <rFont val="宋体"/>
        <family val="3"/>
        <charset val="134"/>
      </rPr>
      <t>菜刀</t>
    </r>
    <r>
      <rPr>
        <sz val="11"/>
        <color indexed="8"/>
        <rFont val="Arial"/>
        <family val="2"/>
      </rPr>
      <t>-17</t>
    </r>
    <r>
      <rPr>
        <sz val="11"/>
        <color indexed="8"/>
        <rFont val="宋体"/>
        <family val="3"/>
        <charset val="134"/>
      </rPr>
      <t>厘米</t>
    </r>
  </si>
  <si>
    <t>dim.17cm</t>
  </si>
  <si>
    <t>Cleaver 1080 grams - 20cm - black</t>
  </si>
  <si>
    <r>
      <rPr>
        <sz val="11"/>
        <color indexed="8"/>
        <rFont val="Arial"/>
        <family val="2"/>
      </rPr>
      <t>1080</t>
    </r>
    <r>
      <rPr>
        <sz val="11"/>
        <color indexed="8"/>
        <rFont val="宋体"/>
        <family val="3"/>
        <charset val="134"/>
      </rPr>
      <t>克剁肉刀</t>
    </r>
    <r>
      <rPr>
        <sz val="11"/>
        <color indexed="8"/>
        <rFont val="Arial"/>
        <family val="2"/>
      </rPr>
      <t>-20</t>
    </r>
    <r>
      <rPr>
        <sz val="11"/>
        <color indexed="8"/>
        <rFont val="宋体"/>
        <family val="3"/>
        <charset val="134"/>
      </rPr>
      <t>厘米</t>
    </r>
    <r>
      <rPr>
        <sz val="11"/>
        <color indexed="8"/>
        <rFont val="Arial"/>
        <family val="2"/>
      </rPr>
      <t>-</t>
    </r>
    <r>
      <rPr>
        <sz val="11"/>
        <color indexed="8"/>
        <rFont val="宋体"/>
        <family val="3"/>
        <charset val="134"/>
      </rPr>
      <t>黑色</t>
    </r>
  </si>
  <si>
    <t>Butcher's knife 21cm - blue handle</t>
  </si>
  <si>
    <r>
      <rPr>
        <sz val="11"/>
        <color indexed="8"/>
        <rFont val="宋体"/>
        <family val="3"/>
        <charset val="134"/>
      </rPr>
      <t>肉房刀</t>
    </r>
    <r>
      <rPr>
        <sz val="11"/>
        <color indexed="8"/>
        <rFont val="Arial"/>
        <family val="2"/>
      </rPr>
      <t xml:space="preserve"> 20</t>
    </r>
    <r>
      <rPr>
        <sz val="11"/>
        <color indexed="8"/>
        <rFont val="宋体"/>
        <family val="3"/>
        <charset val="134"/>
      </rPr>
      <t>厘米</t>
    </r>
    <r>
      <rPr>
        <sz val="11"/>
        <color indexed="8"/>
        <rFont val="Arial"/>
        <family val="2"/>
      </rPr>
      <t xml:space="preserve"> - </t>
    </r>
    <r>
      <rPr>
        <sz val="11"/>
        <color indexed="8"/>
        <rFont val="宋体"/>
        <family val="3"/>
        <charset val="134"/>
      </rPr>
      <t>蓝色把</t>
    </r>
  </si>
  <si>
    <t>dim.21cm</t>
  </si>
  <si>
    <t>Butcher's knife 21cm - red handle</t>
  </si>
  <si>
    <r>
      <rPr>
        <sz val="11"/>
        <color indexed="8"/>
        <rFont val="宋体"/>
        <family val="3"/>
        <charset val="134"/>
      </rPr>
      <t>肉房刀</t>
    </r>
    <r>
      <rPr>
        <sz val="11"/>
        <color indexed="8"/>
        <rFont val="Arial"/>
        <family val="2"/>
      </rPr>
      <t xml:space="preserve"> 22</t>
    </r>
    <r>
      <rPr>
        <sz val="11"/>
        <color indexed="8"/>
        <rFont val="宋体"/>
        <family val="3"/>
        <charset val="134"/>
      </rPr>
      <t>厘米</t>
    </r>
    <r>
      <rPr>
        <sz val="11"/>
        <color indexed="8"/>
        <rFont val="Arial"/>
        <family val="2"/>
      </rPr>
      <t xml:space="preserve"> - </t>
    </r>
    <r>
      <rPr>
        <sz val="11"/>
        <color indexed="8"/>
        <rFont val="宋体"/>
        <family val="3"/>
        <charset val="134"/>
      </rPr>
      <t>红色把</t>
    </r>
  </si>
  <si>
    <t>Butcher's knife 24cm - yellow handle</t>
  </si>
  <si>
    <r>
      <rPr>
        <sz val="11"/>
        <color indexed="8"/>
        <rFont val="宋体"/>
        <family val="3"/>
        <charset val="134"/>
      </rPr>
      <t>肉房刀</t>
    </r>
    <r>
      <rPr>
        <sz val="11"/>
        <color indexed="8"/>
        <rFont val="Arial"/>
        <family val="2"/>
      </rPr>
      <t xml:space="preserve"> 24</t>
    </r>
    <r>
      <rPr>
        <sz val="11"/>
        <color indexed="8"/>
        <rFont val="宋体"/>
        <family val="3"/>
        <charset val="134"/>
      </rPr>
      <t>厘米</t>
    </r>
    <r>
      <rPr>
        <sz val="11"/>
        <color indexed="8"/>
        <rFont val="Arial"/>
        <family val="2"/>
      </rPr>
      <t xml:space="preserve"> - </t>
    </r>
    <r>
      <rPr>
        <sz val="11"/>
        <color indexed="8"/>
        <rFont val="宋体"/>
        <family val="3"/>
        <charset val="134"/>
      </rPr>
      <t>黄色把</t>
    </r>
  </si>
  <si>
    <t>dim.24cm</t>
  </si>
  <si>
    <t>Butter curler 21.5cm</t>
  </si>
  <si>
    <r>
      <rPr>
        <sz val="11"/>
        <color indexed="8"/>
        <rFont val="宋体"/>
        <family val="3"/>
        <charset val="134"/>
      </rPr>
      <t>黄油刮刀</t>
    </r>
    <r>
      <rPr>
        <sz val="11"/>
        <color indexed="8"/>
        <rFont val="Arial"/>
        <family val="2"/>
      </rPr>
      <t xml:space="preserve"> 21.5</t>
    </r>
    <r>
      <rPr>
        <sz val="11"/>
        <color indexed="8"/>
        <rFont val="宋体"/>
        <family val="3"/>
        <charset val="134"/>
      </rPr>
      <t>厘米</t>
    </r>
  </si>
  <si>
    <t>L.21.5cm</t>
  </si>
  <si>
    <t>Cook’s knife, green handle</t>
  </si>
  <si>
    <r>
      <rPr>
        <sz val="11"/>
        <color indexed="8"/>
        <rFont val="宋体"/>
        <family val="3"/>
        <charset val="134"/>
      </rPr>
      <t>厨师刀</t>
    </r>
    <r>
      <rPr>
        <sz val="11"/>
        <color indexed="8"/>
        <rFont val="Arial"/>
        <family val="2"/>
      </rPr>
      <t xml:space="preserve"> 20</t>
    </r>
    <r>
      <rPr>
        <sz val="11"/>
        <color indexed="8"/>
        <rFont val="宋体"/>
        <family val="3"/>
        <charset val="134"/>
      </rPr>
      <t>厘米</t>
    </r>
    <r>
      <rPr>
        <sz val="11"/>
        <color indexed="8"/>
        <rFont val="Arial"/>
        <family val="2"/>
      </rPr>
      <t xml:space="preserve"> - </t>
    </r>
    <r>
      <rPr>
        <sz val="11"/>
        <color indexed="8"/>
        <rFont val="宋体"/>
        <family val="3"/>
        <charset val="134"/>
      </rPr>
      <t>绿色把</t>
    </r>
  </si>
  <si>
    <t>dim.20cm</t>
  </si>
  <si>
    <t>Cook’s knife, black handle</t>
  </si>
  <si>
    <r>
      <rPr>
        <sz val="11"/>
        <color indexed="8"/>
        <rFont val="宋体"/>
        <family val="3"/>
        <charset val="134"/>
      </rPr>
      <t>厨师刀</t>
    </r>
    <r>
      <rPr>
        <sz val="11"/>
        <color indexed="8"/>
        <rFont val="Arial"/>
        <family val="2"/>
      </rPr>
      <t xml:space="preserve"> 20</t>
    </r>
    <r>
      <rPr>
        <sz val="11"/>
        <color indexed="8"/>
        <rFont val="宋体"/>
        <family val="3"/>
        <charset val="134"/>
      </rPr>
      <t>厘米</t>
    </r>
    <r>
      <rPr>
        <sz val="11"/>
        <color indexed="8"/>
        <rFont val="Arial"/>
        <family val="2"/>
      </rPr>
      <t xml:space="preserve"> - </t>
    </r>
    <r>
      <rPr>
        <sz val="11"/>
        <color indexed="8"/>
        <rFont val="宋体"/>
        <family val="3"/>
        <charset val="134"/>
      </rPr>
      <t>白色把</t>
    </r>
  </si>
  <si>
    <r>
      <rPr>
        <sz val="11"/>
        <color indexed="8"/>
        <rFont val="宋体"/>
        <family val="3"/>
        <charset val="134"/>
      </rPr>
      <t>厨师刀</t>
    </r>
    <r>
      <rPr>
        <sz val="11"/>
        <color indexed="8"/>
        <rFont val="Arial"/>
        <family val="2"/>
      </rPr>
      <t xml:space="preserve"> 26</t>
    </r>
    <r>
      <rPr>
        <sz val="11"/>
        <color indexed="8"/>
        <rFont val="宋体"/>
        <family val="3"/>
        <charset val="134"/>
      </rPr>
      <t>厘米</t>
    </r>
    <r>
      <rPr>
        <sz val="11"/>
        <color indexed="8"/>
        <rFont val="Arial"/>
        <family val="2"/>
      </rPr>
      <t xml:space="preserve"> - </t>
    </r>
    <r>
      <rPr>
        <sz val="11"/>
        <color indexed="8"/>
        <rFont val="宋体"/>
        <family val="3"/>
        <charset val="134"/>
      </rPr>
      <t>绿色把</t>
    </r>
  </si>
  <si>
    <t>dim.26cm</t>
  </si>
  <si>
    <r>
      <rPr>
        <sz val="11"/>
        <color indexed="8"/>
        <rFont val="宋体"/>
        <family val="3"/>
        <charset val="134"/>
      </rPr>
      <t>厨师刀</t>
    </r>
    <r>
      <rPr>
        <sz val="11"/>
        <color indexed="8"/>
        <rFont val="Arial"/>
        <family val="2"/>
      </rPr>
      <t xml:space="preserve"> 26</t>
    </r>
    <r>
      <rPr>
        <sz val="11"/>
        <color indexed="8"/>
        <rFont val="宋体"/>
        <family val="3"/>
        <charset val="134"/>
      </rPr>
      <t>厘米</t>
    </r>
    <r>
      <rPr>
        <sz val="11"/>
        <color indexed="8"/>
        <rFont val="Arial"/>
        <family val="2"/>
      </rPr>
      <t xml:space="preserve"> - </t>
    </r>
    <r>
      <rPr>
        <sz val="11"/>
        <color indexed="8"/>
        <rFont val="宋体"/>
        <family val="3"/>
        <charset val="134"/>
      </rPr>
      <t>白色把</t>
    </r>
  </si>
  <si>
    <t>BREAD KNIFE</t>
  </si>
  <si>
    <r>
      <rPr>
        <sz val="11"/>
        <color indexed="8"/>
        <rFont val="宋体"/>
        <family val="3"/>
        <charset val="134"/>
      </rPr>
      <t>面包刀</t>
    </r>
    <r>
      <rPr>
        <sz val="11"/>
        <color indexed="8"/>
        <rFont val="Arial"/>
        <family val="2"/>
      </rPr>
      <t>21</t>
    </r>
    <r>
      <rPr>
        <sz val="11"/>
        <color indexed="8"/>
        <rFont val="宋体"/>
        <family val="3"/>
        <charset val="134"/>
      </rPr>
      <t>厘米</t>
    </r>
    <r>
      <rPr>
        <sz val="11"/>
        <color indexed="8"/>
        <rFont val="Arial"/>
        <family val="2"/>
      </rPr>
      <t>-</t>
    </r>
    <r>
      <rPr>
        <sz val="11"/>
        <color indexed="8"/>
        <rFont val="宋体"/>
        <family val="3"/>
        <charset val="134"/>
      </rPr>
      <t>黑色把手</t>
    </r>
  </si>
  <si>
    <t>Knife bone</t>
  </si>
  <si>
    <r>
      <rPr>
        <sz val="11"/>
        <color indexed="8"/>
        <rFont val="宋体"/>
        <family val="3"/>
        <charset val="134"/>
      </rPr>
      <t>剔骨刀</t>
    </r>
  </si>
  <si>
    <t>dim.16cm</t>
  </si>
  <si>
    <r>
      <rPr>
        <sz val="11"/>
        <color indexed="8"/>
        <rFont val="宋体"/>
        <family val="3"/>
        <charset val="134"/>
      </rPr>
      <t>把</t>
    </r>
  </si>
  <si>
    <t>Server perforated</t>
  </si>
  <si>
    <r>
      <rPr>
        <sz val="11"/>
        <color indexed="8"/>
        <rFont val="宋体"/>
        <family val="3"/>
        <charset val="134"/>
      </rPr>
      <t>疏孔铲</t>
    </r>
  </si>
  <si>
    <t>Sharpening steel round - 31cm black handle</t>
  </si>
  <si>
    <r>
      <rPr>
        <sz val="11"/>
        <color indexed="8"/>
        <rFont val="宋体"/>
        <family val="3"/>
        <charset val="134"/>
      </rPr>
      <t>圆形磨刀棒</t>
    </r>
    <r>
      <rPr>
        <sz val="11"/>
        <color indexed="8"/>
        <rFont val="Arial"/>
        <family val="2"/>
      </rPr>
      <t xml:space="preserve"> </t>
    </r>
    <r>
      <rPr>
        <sz val="11"/>
        <color indexed="8"/>
        <rFont val="宋体"/>
        <family val="3"/>
        <charset val="134"/>
      </rPr>
      <t>黑色把手</t>
    </r>
  </si>
  <si>
    <t xml:space="preserve">  31cm</t>
  </si>
  <si>
    <t>Sharpening steel round - 31cm blue handle</t>
  </si>
  <si>
    <r>
      <rPr>
        <sz val="11"/>
        <color indexed="8"/>
        <rFont val="宋体"/>
        <family val="3"/>
        <charset val="134"/>
      </rPr>
      <t>圆形磨刀棒</t>
    </r>
    <r>
      <rPr>
        <sz val="11"/>
        <color indexed="8"/>
        <rFont val="Arial"/>
        <family val="2"/>
      </rPr>
      <t xml:space="preserve"> </t>
    </r>
    <r>
      <rPr>
        <sz val="11"/>
        <color indexed="8"/>
        <rFont val="宋体"/>
        <family val="3"/>
        <charset val="134"/>
      </rPr>
      <t>蓝色把手</t>
    </r>
  </si>
  <si>
    <t>Sharpening steel round - 31cm green handle</t>
  </si>
  <si>
    <r>
      <rPr>
        <sz val="11"/>
        <color indexed="8"/>
        <rFont val="宋体"/>
        <family val="3"/>
        <charset val="134"/>
      </rPr>
      <t>圆形磨刀棒</t>
    </r>
    <r>
      <rPr>
        <sz val="11"/>
        <color indexed="8"/>
        <rFont val="Arial"/>
        <family val="2"/>
      </rPr>
      <t xml:space="preserve"> </t>
    </r>
    <r>
      <rPr>
        <sz val="11"/>
        <color indexed="8"/>
        <rFont val="宋体"/>
        <family val="3"/>
        <charset val="134"/>
      </rPr>
      <t>绿色把手</t>
    </r>
  </si>
  <si>
    <t>Sharpening steel round - 31cm red handle</t>
  </si>
  <si>
    <r>
      <rPr>
        <sz val="11"/>
        <color indexed="8"/>
        <rFont val="宋体"/>
        <family val="3"/>
        <charset val="134"/>
      </rPr>
      <t>圆形磨刀棒</t>
    </r>
    <r>
      <rPr>
        <sz val="11"/>
        <color indexed="8"/>
        <rFont val="Arial"/>
        <family val="2"/>
      </rPr>
      <t xml:space="preserve">  </t>
    </r>
    <r>
      <rPr>
        <sz val="11"/>
        <color indexed="8"/>
        <rFont val="宋体"/>
        <family val="3"/>
        <charset val="134"/>
      </rPr>
      <t>红色把手</t>
    </r>
  </si>
  <si>
    <t>Sharpening steel round - 31cm white handle</t>
  </si>
  <si>
    <r>
      <rPr>
        <sz val="11"/>
        <color indexed="8"/>
        <rFont val="宋体"/>
        <family val="3"/>
        <charset val="134"/>
      </rPr>
      <t>圆形磨刀棒</t>
    </r>
    <r>
      <rPr>
        <sz val="11"/>
        <color indexed="8"/>
        <rFont val="Arial"/>
        <family val="2"/>
      </rPr>
      <t xml:space="preserve"> </t>
    </r>
    <r>
      <rPr>
        <sz val="11"/>
        <color indexed="8"/>
        <rFont val="宋体"/>
        <family val="3"/>
        <charset val="134"/>
      </rPr>
      <t>白色把手</t>
    </r>
  </si>
  <si>
    <t>Sharpening steel round - 31cm yellow handle</t>
  </si>
  <si>
    <r>
      <rPr>
        <sz val="11"/>
        <color indexed="8"/>
        <rFont val="宋体"/>
        <family val="3"/>
        <charset val="134"/>
      </rPr>
      <t>圆形磨刀棒</t>
    </r>
    <r>
      <rPr>
        <sz val="11"/>
        <color indexed="8"/>
        <rFont val="Arial"/>
        <family val="2"/>
      </rPr>
      <t xml:space="preserve"> </t>
    </r>
    <r>
      <rPr>
        <sz val="11"/>
        <color indexed="8"/>
        <rFont val="宋体"/>
        <family val="3"/>
        <charset val="134"/>
      </rPr>
      <t>黄色把手</t>
    </r>
  </si>
  <si>
    <t>酒吧用具</t>
  </si>
  <si>
    <t>Coffee Machine(Big)</t>
  </si>
  <si>
    <r>
      <rPr>
        <sz val="11"/>
        <color indexed="8"/>
        <rFont val="宋体"/>
        <family val="3"/>
        <charset val="134"/>
      </rPr>
      <t>现磨咖啡机</t>
    </r>
    <r>
      <rPr>
        <sz val="11"/>
        <color indexed="8"/>
        <rFont val="Arial"/>
        <family val="2"/>
      </rPr>
      <t>(</t>
    </r>
    <r>
      <rPr>
        <sz val="11"/>
        <color indexed="8"/>
        <rFont val="宋体"/>
        <family val="3"/>
        <charset val="134"/>
      </rPr>
      <t>大</t>
    </r>
    <r>
      <rPr>
        <sz val="11"/>
        <color indexed="8"/>
        <rFont val="Arial"/>
        <family val="2"/>
      </rPr>
      <t>)</t>
    </r>
  </si>
  <si>
    <t>WMF</t>
  </si>
  <si>
    <t>1200S</t>
  </si>
  <si>
    <r>
      <rPr>
        <sz val="11"/>
        <color indexed="8"/>
        <rFont val="Arial"/>
        <family val="2"/>
      </rPr>
      <t xml:space="preserve">310*370*435mm                    </t>
    </r>
    <r>
      <rPr>
        <sz val="11"/>
        <color indexed="8"/>
        <rFont val="宋体"/>
        <family val="3"/>
        <charset val="134"/>
      </rPr>
      <t>功率：</t>
    </r>
    <r>
      <rPr>
        <sz val="11"/>
        <color indexed="8"/>
        <rFont val="Arial"/>
        <family val="2"/>
      </rPr>
      <t>1350w</t>
    </r>
  </si>
  <si>
    <t>台</t>
  </si>
  <si>
    <t>项目合同考虑清单</t>
  </si>
  <si>
    <t>Refrigerating cabinet</t>
  </si>
  <si>
    <t>行政酒廊蛋糕展示柜</t>
  </si>
  <si>
    <t>金城</t>
  </si>
  <si>
    <t>CUSTOM</t>
  </si>
  <si>
    <r>
      <rPr>
        <sz val="11"/>
        <color indexed="8"/>
        <rFont val="宋体"/>
        <family val="3"/>
        <charset val="134"/>
      </rPr>
      <t>额定功率：</t>
    </r>
    <r>
      <rPr>
        <sz val="11"/>
        <color indexed="8"/>
        <rFont val="Arial"/>
        <family val="2"/>
      </rPr>
      <t>325w                 870x500x1400(mm)</t>
    </r>
  </si>
  <si>
    <t>个</t>
  </si>
  <si>
    <t>Total amount</t>
  </si>
</sst>
</file>

<file path=xl/styles.xml><?xml version="1.0" encoding="utf-8"?>
<styleSheet xmlns="http://schemas.openxmlformats.org/spreadsheetml/2006/main">
  <numFmts count="44">
    <numFmt numFmtId="41" formatCode="_ * #,##0_ ;_ * \-#,##0_ ;_ * &quot;-&quot;_ ;_ @_ "/>
    <numFmt numFmtId="43" formatCode="_ * #,##0.00_ ;_ * \-#,##0.00_ ;_ * &quot;-&quot;??_ ;_ @_ "/>
    <numFmt numFmtId="24" formatCode="\$#,##0_);[Red]\(\$#,##0\)"/>
    <numFmt numFmtId="176" formatCode="0.00_);[Red]\(0.00\)"/>
    <numFmt numFmtId="177" formatCode="0.00;[Red]0.00"/>
    <numFmt numFmtId="178" formatCode="_-&quot;\&quot;* #,##0.00_-;&quot;\&quot;&quot;\&quot;&quot;\&quot;&quot;\&quot;&quot;\&quot;&quot;\&quot;&quot;\&quot;&quot;\&quot;&quot;\&quot;&quot;\&quot;\-&quot;\&quot;* #,##0.00_-;_-&quot;\&quot;* &quot;-&quot;??_-;_-@_-"/>
    <numFmt numFmtId="179" formatCode="_(* #,##0.00_);_(* \(#,##0.00\);_(* &quot;-&quot;??_);_(@_)"/>
    <numFmt numFmtId="180" formatCode="_(&quot;$&quot;* #,##0_);_(&quot;$&quot;* \(#,##0\);_(&quot;$&quot;* &quot;-&quot;_);_(@_)"/>
    <numFmt numFmtId="181" formatCode="_ \¥* #,##0.00_ ;_ \¥* \-#,##0.00_ ;_ \¥* &quot;-&quot;??_ ;_ @_ "/>
    <numFmt numFmtId="182" formatCode="0.00_);\(0.00\)"/>
    <numFmt numFmtId="183" formatCode="_-&quot;\&quot;* #,##0_-;&quot;\&quot;&quot;\&quot;&quot;\&quot;&quot;\&quot;&quot;\&quot;&quot;\&quot;&quot;\&quot;&quot;\&quot;&quot;\&quot;&quot;\&quot;\-&quot;\&quot;* #,##0_-;_-&quot;\&quot;* &quot;-&quot;_-;_-@_-"/>
    <numFmt numFmtId="184" formatCode="&quot;\&quot;#,##0.00;[Red]\-&quot;\&quot;#,##0.00"/>
    <numFmt numFmtId="185" formatCode="0.0%"/>
    <numFmt numFmtId="186" formatCode="0_);[Red]\(0\)"/>
    <numFmt numFmtId="187" formatCode="#,##0.0_ "/>
    <numFmt numFmtId="188" formatCode="_(* #,##0.0_);_(* \(#,##0.0\);_(* &quot;-&quot;??_);_(@_)"/>
    <numFmt numFmtId="189" formatCode="&quot;$&quot;#,##0.00;\-&quot;$&quot;#,##0.00"/>
    <numFmt numFmtId="190" formatCode="#,##0;[Red]#,##0"/>
    <numFmt numFmtId="191" formatCode="#,##0.00&quot; DM&quot;_ ;[Red]\-#,##0.00&quot; DM&quot;\ "/>
    <numFmt numFmtId="192" formatCode="_-&quot;\&quot;* #,##0.00_-;&quot;\&quot;&quot;\&quot;&quot;\&quot;&quot;\&quot;&quot;\&quot;&quot;\&quot;&quot;\&quot;&quot;\&quot;&quot;\&quot;\-&quot;\&quot;* #,##0.00_-;_-&quot;\&quot;* &quot;-&quot;??_-;_-@_-"/>
    <numFmt numFmtId="193" formatCode="General_)"/>
    <numFmt numFmtId="194" formatCode="[$-409]dddd\,\ mmmm\ dd\,\ yyyy"/>
    <numFmt numFmtId="195" formatCode="_(* #,##0_);_(* \(#,##0\);_(* &quot;-&quot;_);_(@_)"/>
    <numFmt numFmtId="196" formatCode="&quot;$&quot;#,##0.00_);[Red]\(&quot;$&quot;#,##0.00\)"/>
    <numFmt numFmtId="197" formatCode="_-&quot;\&quot;* #,##0.00_-;\-&quot;\&quot;* #,##0.00_-;_-&quot;\&quot;* &quot;-&quot;??_-;_-@_-"/>
    <numFmt numFmtId="198" formatCode="_-* #,##0.00_-;\-* #,##0.00_-;_-* &quot;-&quot;??_-;_-@_-"/>
    <numFmt numFmtId="199" formatCode="#,##0&quot; DM&quot;_ ;[Red]\-#,##0&quot; DM&quot;\ "/>
    <numFmt numFmtId="200" formatCode="&quot;\&quot;#,##0;[Red]&quot;\&quot;\-#,##0"/>
    <numFmt numFmtId="201" formatCode="0.0_);\(0.0\)"/>
    <numFmt numFmtId="202" formatCode="&quot;$&quot;#,##0.00;[Red]\-&quot;$&quot;#,##0.00"/>
    <numFmt numFmtId="203" formatCode="#,##0.00_ ;\-#,##0.00\ "/>
    <numFmt numFmtId="204" formatCode="_-&quot;\&quot;* #,##0_-;\-&quot;\&quot;* #,##0_-;_-&quot;\&quot;* &quot;-&quot;_-;_-@_-"/>
    <numFmt numFmtId="205" formatCode=";;;"/>
    <numFmt numFmtId="206" formatCode="_-&quot;$&quot;* #,##0.00_-;\-&quot;$&quot;* #,##0.00_-;_-&quot;$&quot;* &quot;-&quot;??_-;_-@_-"/>
    <numFmt numFmtId="207" formatCode="mmmddyyyy"/>
    <numFmt numFmtId="208" formatCode="_(&quot;$&quot;* #,##0.00_);_(&quot;$&quot;* \(#,##0.00\);_(&quot;$&quot;* &quot;-&quot;??_);_(@_)"/>
    <numFmt numFmtId="209" formatCode="0;[Red]0"/>
    <numFmt numFmtId="210" formatCode="_-&quot;$&quot;* #,##0_-;\-&quot;$&quot;* #,##0_-;_-&quot;$&quot;* &quot;-&quot;_-;_-@_-"/>
    <numFmt numFmtId="211" formatCode="_-* #,##0_-;\-* #,##0_-;_-* &quot;-&quot;_-;_-@_-"/>
    <numFmt numFmtId="212" formatCode="0.0_);[Red]\(0.0\)"/>
    <numFmt numFmtId="213" formatCode="0_);\(0\)"/>
    <numFmt numFmtId="214" formatCode="&quot;$&quot;#,##0"/>
    <numFmt numFmtId="215" formatCode="0_)"/>
    <numFmt numFmtId="216" formatCode="_-* #,##0\ &quot;DM&quot;_-;\-* #,##0\ &quot;DM&quot;_-;_-* &quot;-&quot;\ &quot;DM&quot;_-;_-@_-"/>
  </numFmts>
  <fonts count="94">
    <font>
      <sz val="12"/>
      <name val="宋体"/>
      <charset val="134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宋体"/>
      <charset val="134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color indexed="8"/>
      <name val="宋体"/>
      <charset val="134"/>
    </font>
    <font>
      <sz val="11"/>
      <name val="宋体"/>
      <charset val="134"/>
    </font>
    <font>
      <sz val="11"/>
      <name val="Arial"/>
      <family val="2"/>
    </font>
    <font>
      <sz val="12"/>
      <color indexed="8"/>
      <name val="Times New Roman"/>
      <family val="1"/>
    </font>
    <font>
      <sz val="9"/>
      <name val="宋体"/>
      <charset val="134"/>
    </font>
    <font>
      <b/>
      <sz val="10"/>
      <color indexed="10"/>
      <name val="Arial"/>
    </font>
    <font>
      <b/>
      <sz val="11"/>
      <color indexed="8"/>
      <name val="宋体"/>
      <charset val="134"/>
    </font>
    <font>
      <b/>
      <sz val="12"/>
      <name val="宋体"/>
      <charset val="134"/>
    </font>
    <font>
      <sz val="10"/>
      <name val="Arial"/>
      <family val="2"/>
    </font>
    <font>
      <sz val="10"/>
      <name val="Geneva"/>
      <family val="1"/>
    </font>
    <font>
      <sz val="12"/>
      <name val="Times New Roman"/>
      <family val="1"/>
    </font>
    <font>
      <sz val="11"/>
      <color indexed="8"/>
      <name val="Calibri"/>
      <family val="2"/>
    </font>
    <font>
      <sz val="10"/>
      <name val="Helv"/>
      <family val="2"/>
    </font>
    <font>
      <sz val="11"/>
      <name val="ZapfCalligr BT"/>
      <family val="1"/>
    </font>
    <font>
      <u/>
      <sz val="12"/>
      <color indexed="12"/>
      <name val="宋体"/>
      <family val="3"/>
      <charset val="134"/>
    </font>
    <font>
      <u/>
      <sz val="8.25"/>
      <color indexed="12"/>
      <name val="明朝"/>
      <charset val="134"/>
    </font>
    <font>
      <sz val="11"/>
      <name val="돋움"/>
      <charset val="134"/>
    </font>
    <font>
      <sz val="8"/>
      <name val="Arial"/>
      <family val="2"/>
    </font>
    <font>
      <sz val="11"/>
      <color indexed="17"/>
      <name val="Calibri"/>
      <family val="2"/>
    </font>
    <font>
      <b/>
      <sz val="12"/>
      <name val="Arial"/>
      <family val="2"/>
    </font>
    <font>
      <sz val="11"/>
      <color indexed="9"/>
      <name val="宋体"/>
      <family val="3"/>
      <charset val="134"/>
    </font>
    <font>
      <u/>
      <sz val="10"/>
      <color indexed="28"/>
      <name val="Arial"/>
      <family val="2"/>
    </font>
    <font>
      <sz val="11"/>
      <color indexed="9"/>
      <name val="Calibri"/>
      <family val="2"/>
    </font>
    <font>
      <sz val="11"/>
      <color indexed="17"/>
      <name val="宋体"/>
      <family val="3"/>
      <charset val="134"/>
    </font>
    <font>
      <b/>
      <sz val="11"/>
      <color indexed="63"/>
      <name val="Calibri"/>
      <family val="2"/>
    </font>
    <font>
      <u/>
      <sz val="12"/>
      <color indexed="3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Calibri"/>
      <family val="2"/>
    </font>
    <font>
      <b/>
      <sz val="10"/>
      <name val="細明體"/>
      <charset val="136"/>
    </font>
    <font>
      <sz val="10"/>
      <name val="細明體"/>
      <charset val="136"/>
    </font>
    <font>
      <sz val="10"/>
      <name val="新細明體"/>
      <charset val="136"/>
    </font>
    <font>
      <sz val="10"/>
      <color indexed="8"/>
      <name val="Arial"/>
      <family val="2"/>
    </font>
    <font>
      <sz val="10"/>
      <name val="Courier"/>
      <family val="3"/>
    </font>
    <font>
      <sz val="12"/>
      <name val="SWISS"/>
      <family val="2"/>
    </font>
    <font>
      <i/>
      <sz val="11"/>
      <color indexed="23"/>
      <name val="宋体"/>
      <family val="3"/>
      <charset val="134"/>
    </font>
    <font>
      <b/>
      <sz val="11"/>
      <color indexed="52"/>
      <name val="宋体"/>
      <family val="3"/>
      <charset val="134"/>
    </font>
    <font>
      <i/>
      <sz val="11"/>
      <color indexed="23"/>
      <name val="Calibri"/>
      <family val="2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1"/>
      <color indexed="9"/>
      <name val="宋体"/>
      <family val="3"/>
      <charset val="134"/>
    </font>
    <font>
      <b/>
      <sz val="12"/>
      <name val="Helv"/>
      <family val="2"/>
    </font>
    <font>
      <b/>
      <sz val="11"/>
      <color indexed="9"/>
      <name val="Calibri"/>
      <family val="2"/>
    </font>
    <font>
      <b/>
      <sz val="8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3"/>
      <color indexed="56"/>
      <name val="Calibri"/>
      <family val="2"/>
    </font>
    <font>
      <b/>
      <sz val="11"/>
      <color indexed="56"/>
      <name val="宋体"/>
      <family val="3"/>
      <charset val="134"/>
    </font>
    <font>
      <b/>
      <sz val="11"/>
      <color indexed="56"/>
      <name val="Calibri"/>
      <family val="2"/>
    </font>
    <font>
      <u/>
      <sz val="9"/>
      <color indexed="12"/>
      <name val="宋体"/>
      <family val="3"/>
      <charset val="134"/>
    </font>
    <font>
      <sz val="12"/>
      <name val="Times"/>
      <family val="1"/>
    </font>
    <font>
      <sz val="11"/>
      <color indexed="62"/>
      <name val="宋体"/>
      <family val="3"/>
      <charset val="134"/>
    </font>
    <font>
      <sz val="11"/>
      <color indexed="62"/>
      <name val="Calibri"/>
      <family val="2"/>
    </font>
    <font>
      <sz val="12"/>
      <name val="Arial MT"/>
      <family val="2"/>
    </font>
    <font>
      <sz val="11"/>
      <color indexed="52"/>
      <name val="宋体"/>
      <family val="3"/>
      <charset val="134"/>
    </font>
    <font>
      <sz val="11"/>
      <color indexed="52"/>
      <name val="Calibri"/>
      <family val="2"/>
    </font>
    <font>
      <b/>
      <sz val="11"/>
      <name val="Helv"/>
      <family val="2"/>
    </font>
    <font>
      <sz val="11"/>
      <color indexed="60"/>
      <name val="宋体"/>
      <family val="3"/>
      <charset val="134"/>
    </font>
    <font>
      <sz val="11"/>
      <color indexed="60"/>
      <name val="Calibri"/>
      <family val="2"/>
    </font>
    <font>
      <sz val="7"/>
      <name val="Small Fonts"/>
      <charset val="134"/>
    </font>
    <font>
      <b/>
      <sz val="12"/>
      <color indexed="60"/>
      <name val="Swis721 Cn BT"/>
      <family val="1"/>
    </font>
    <font>
      <sz val="9"/>
      <name val="Palatino"/>
      <family val="1"/>
    </font>
    <font>
      <b/>
      <sz val="18"/>
      <color indexed="56"/>
      <name val="宋体"/>
      <family val="3"/>
      <charset val="134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0"/>
      <name val="MS Sans Serif"/>
      <family val="1"/>
    </font>
    <font>
      <sz val="11"/>
      <color indexed="10"/>
      <name val="宋体"/>
      <family val="3"/>
      <charset val="134"/>
    </font>
    <font>
      <sz val="11"/>
      <color indexed="10"/>
      <name val="Calibri"/>
      <family val="2"/>
    </font>
    <font>
      <sz val="11"/>
      <name val="明朝"/>
      <charset val="134"/>
    </font>
    <font>
      <b/>
      <sz val="11"/>
      <color indexed="63"/>
      <name val="宋体"/>
      <family val="3"/>
      <charset val="134"/>
    </font>
    <font>
      <sz val="10"/>
      <name val="Times"/>
      <family val="1"/>
    </font>
    <font>
      <b/>
      <i/>
      <sz val="8"/>
      <name val="Arial"/>
      <family val="2"/>
    </font>
    <font>
      <b/>
      <sz val="11"/>
      <name val="Times"/>
      <family val="1"/>
    </font>
    <font>
      <sz val="10"/>
      <name val="Times New Roman"/>
      <family val="1"/>
    </font>
    <font>
      <b/>
      <sz val="12"/>
      <color indexed="12"/>
      <name val="宋体"/>
      <family val="3"/>
      <charset val="134"/>
    </font>
    <font>
      <sz val="12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2"/>
      <color rgb="FF000000"/>
      <name val="宋体"/>
      <family val="3"/>
      <charset val="134"/>
    </font>
    <font>
      <sz val="9"/>
      <color indexed="81"/>
      <name val="宋体"/>
      <family val="3"/>
      <charset val="134"/>
    </font>
    <font>
      <sz val="9"/>
      <name val="宋体"/>
      <family val="3"/>
      <charset val="134"/>
    </font>
  </fonts>
  <fills count="2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mediumGray"/>
    </fill>
    <fill>
      <patternFill patternType="solid">
        <fgColor indexed="63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</borders>
  <cellStyleXfs count="1469">
    <xf numFmtId="194" fontId="0" fillId="0" borderId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86" fillId="0" borderId="0">
      <alignment vertical="center"/>
    </xf>
    <xf numFmtId="194" fontId="20" fillId="0" borderId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194" fontId="23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41" fontId="86" fillId="0" borderId="0" applyFont="0" applyFill="0" applyBorder="0" applyAlignment="0" applyProtection="0">
      <alignment vertical="center"/>
    </xf>
    <xf numFmtId="194" fontId="21" fillId="0" borderId="0" applyProtection="0">
      <alignment vertical="center"/>
    </xf>
    <xf numFmtId="38" fontId="86" fillId="0" borderId="0" applyProtection="0">
      <alignment vertical="center"/>
    </xf>
    <xf numFmtId="180" fontId="21" fillId="0" borderId="0">
      <alignment vertical="center"/>
    </xf>
    <xf numFmtId="194" fontId="21" fillId="0" borderId="0" applyProtection="0">
      <alignment vertical="center"/>
    </xf>
    <xf numFmtId="194" fontId="20" fillId="0" borderId="0" applyProtection="0">
      <alignment vertical="center"/>
    </xf>
    <xf numFmtId="194" fontId="21" fillId="0" borderId="0" applyProtection="0">
      <alignment vertical="center"/>
    </xf>
    <xf numFmtId="194" fontId="20" fillId="0" borderId="0" applyProtection="0">
      <alignment vertical="center"/>
    </xf>
    <xf numFmtId="194" fontId="86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>
      <alignment vertical="center"/>
    </xf>
    <xf numFmtId="194" fontId="23" fillId="0" borderId="0" applyProtection="0">
      <alignment vertical="center"/>
    </xf>
    <xf numFmtId="194" fontId="19" fillId="0" borderId="0" applyProtection="0">
      <alignment vertical="center"/>
    </xf>
    <xf numFmtId="194" fontId="21" fillId="0" borderId="0">
      <alignment vertical="center"/>
    </xf>
    <xf numFmtId="194" fontId="20" fillId="0" borderId="0" applyProtection="0">
      <alignment vertical="center"/>
    </xf>
    <xf numFmtId="194" fontId="23" fillId="0" borderId="0" applyProtection="0">
      <alignment vertical="center"/>
    </xf>
    <xf numFmtId="194" fontId="22" fillId="6" borderId="0" applyNumberFormat="0" applyBorder="0" applyAlignment="0" applyProtection="0">
      <alignment vertical="center"/>
    </xf>
    <xf numFmtId="194" fontId="19" fillId="0" borderId="0" applyProtection="0">
      <alignment vertical="center"/>
    </xf>
    <xf numFmtId="194" fontId="21" fillId="0" borderId="0">
      <alignment vertical="center"/>
    </xf>
    <xf numFmtId="194" fontId="19" fillId="0" borderId="0" applyProtection="0">
      <alignment vertical="center"/>
    </xf>
    <xf numFmtId="194" fontId="21" fillId="0" borderId="0" applyProtection="0">
      <alignment vertical="center"/>
    </xf>
    <xf numFmtId="194" fontId="23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86" fillId="0" borderId="0" applyProtection="0">
      <alignment vertical="center"/>
    </xf>
    <xf numFmtId="194" fontId="86" fillId="0" borderId="0">
      <alignment vertical="center"/>
    </xf>
    <xf numFmtId="194" fontId="19" fillId="0" borderId="0" applyProtection="0">
      <alignment vertical="center"/>
    </xf>
    <xf numFmtId="194" fontId="23" fillId="0" borderId="0" applyProtection="0">
      <alignment vertical="center"/>
    </xf>
    <xf numFmtId="194" fontId="20" fillId="0" borderId="0" applyProtection="0">
      <alignment vertical="center"/>
    </xf>
    <xf numFmtId="194" fontId="21" fillId="0" borderId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1" fillId="0" borderId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2" fillId="7" borderId="0" applyNumberFormat="0" applyBorder="0" applyAlignment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86" fillId="0" borderId="0">
      <alignment vertical="center"/>
    </xf>
    <xf numFmtId="194" fontId="20" fillId="0" borderId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94" fontId="23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86" fillId="0" borderId="0">
      <alignment vertical="center"/>
    </xf>
    <xf numFmtId="194" fontId="20" fillId="0" borderId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1" fillId="0" borderId="0" applyProtection="0">
      <alignment vertical="center"/>
    </xf>
    <xf numFmtId="194" fontId="19" fillId="0" borderId="0" applyProtection="0">
      <alignment vertical="center"/>
    </xf>
    <xf numFmtId="194" fontId="21" fillId="0" borderId="0" applyProtection="0">
      <alignment vertical="center"/>
    </xf>
    <xf numFmtId="185" fontId="86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86" fillId="0" borderId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84" fontId="86" fillId="0" borderId="0" applyFont="0" applyFill="0" applyBorder="0" applyAlignment="0" applyProtection="0">
      <alignment vertical="center"/>
    </xf>
    <xf numFmtId="194" fontId="21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3" fillId="0" borderId="0" applyProtection="0">
      <alignment vertical="center"/>
    </xf>
    <xf numFmtId="194" fontId="20" fillId="0" borderId="0">
      <alignment vertical="center"/>
    </xf>
    <xf numFmtId="194" fontId="24" fillId="0" borderId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86" fillId="0" borderId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1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3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86" fillId="0" borderId="0" applyProtection="0">
      <alignment vertical="center"/>
    </xf>
    <xf numFmtId="194" fontId="21" fillId="0" borderId="0" applyProtection="0">
      <alignment vertical="center"/>
    </xf>
    <xf numFmtId="194" fontId="21" fillId="0" borderId="0" applyProtection="0">
      <alignment vertical="center"/>
    </xf>
    <xf numFmtId="194" fontId="20" fillId="0" borderId="0" applyProtection="0">
      <alignment vertical="center"/>
    </xf>
    <xf numFmtId="194" fontId="21" fillId="0" borderId="0" applyProtection="0">
      <alignment vertical="center"/>
    </xf>
    <xf numFmtId="194" fontId="21" fillId="0" borderId="0">
      <alignment vertical="center"/>
    </xf>
    <xf numFmtId="194" fontId="21" fillId="0" borderId="0">
      <alignment vertical="center"/>
    </xf>
    <xf numFmtId="194" fontId="19" fillId="0" borderId="0" applyProtection="0">
      <alignment vertical="center"/>
    </xf>
    <xf numFmtId="194" fontId="21" fillId="0" borderId="0">
      <alignment vertical="center"/>
    </xf>
    <xf numFmtId="194" fontId="21" fillId="0" borderId="0">
      <alignment vertical="center"/>
    </xf>
    <xf numFmtId="194" fontId="25" fillId="0" borderId="0" applyNumberFormat="0" applyFill="0" applyBorder="0" applyAlignment="0" applyProtection="0">
      <alignment vertical="top"/>
      <protection locked="0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86" fillId="0" borderId="0" applyProtection="0">
      <alignment vertical="center"/>
    </xf>
    <xf numFmtId="194" fontId="21" fillId="0" borderId="0">
      <alignment vertical="center"/>
    </xf>
    <xf numFmtId="194" fontId="86" fillId="0" borderId="0">
      <alignment vertical="center"/>
    </xf>
    <xf numFmtId="194" fontId="21" fillId="0" borderId="0">
      <alignment vertical="center"/>
    </xf>
    <xf numFmtId="194" fontId="14" fillId="0" borderId="0" applyNumberFormat="0" applyBorder="0" applyAlignment="0" applyProtection="0">
      <alignment vertical="center"/>
    </xf>
    <xf numFmtId="194" fontId="14" fillId="0" borderId="0" applyNumberFormat="0" applyBorder="0" applyAlignment="0" applyProtection="0">
      <alignment vertical="center"/>
    </xf>
    <xf numFmtId="194" fontId="20" fillId="0" borderId="0">
      <alignment vertical="center"/>
    </xf>
    <xf numFmtId="194" fontId="86" fillId="0" borderId="0">
      <alignment vertical="center"/>
    </xf>
    <xf numFmtId="194" fontId="20" fillId="0" borderId="0" applyProtection="0">
      <alignment vertical="center"/>
    </xf>
    <xf numFmtId="194" fontId="23" fillId="0" borderId="0" applyProtection="0">
      <alignment vertical="center"/>
    </xf>
    <xf numFmtId="197" fontId="86" fillId="0" borderId="0" applyFont="0" applyFill="0" applyBorder="0" applyAlignment="0" applyProtection="0">
      <alignment vertical="center"/>
    </xf>
    <xf numFmtId="194" fontId="21" fillId="0" borderId="0" applyProtection="0">
      <alignment vertical="center"/>
    </xf>
    <xf numFmtId="194" fontId="86" fillId="0" borderId="0">
      <alignment vertical="center"/>
    </xf>
    <xf numFmtId="196" fontId="86" fillId="0" borderId="0" applyFont="0" applyFill="0" applyBorder="0" applyAlignment="0" applyProtection="0">
      <alignment vertical="center"/>
    </xf>
    <xf numFmtId="194" fontId="86" fillId="0" borderId="0">
      <alignment vertical="center"/>
    </xf>
    <xf numFmtId="207" fontId="86" fillId="0" borderId="0" applyFont="0" applyFill="0" applyBorder="0" applyAlignment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86" fillId="0" borderId="0">
      <alignment vertical="center"/>
    </xf>
    <xf numFmtId="202" fontId="86" fillId="0" borderId="0" applyFont="0" applyFill="0" applyBorder="0" applyAlignment="0" applyProtection="0">
      <alignment vertical="center"/>
    </xf>
    <xf numFmtId="206" fontId="86" fillId="0" borderId="0" applyFont="0" applyFill="0" applyBorder="0" applyAlignment="0" applyProtection="0">
      <alignment vertical="center"/>
    </xf>
    <xf numFmtId="194" fontId="19" fillId="0" borderId="0" applyProtection="0">
      <alignment vertical="center"/>
    </xf>
    <xf numFmtId="194" fontId="19" fillId="0" borderId="0">
      <alignment vertical="center"/>
    </xf>
    <xf numFmtId="184" fontId="86" fillId="0" borderId="0" applyFont="0" applyFill="0" applyBorder="0" applyAlignment="0" applyProtection="0">
      <alignment vertical="center"/>
    </xf>
    <xf numFmtId="194" fontId="21" fillId="0" borderId="0">
      <alignment vertical="center"/>
    </xf>
    <xf numFmtId="196" fontId="86" fillId="0" borderId="0" applyFont="0" applyFill="0" applyBorder="0" applyAlignment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86" fillId="0" borderId="0">
      <alignment vertical="center"/>
    </xf>
    <xf numFmtId="206" fontId="86" fillId="0" borderId="0" applyFont="0" applyFill="0" applyBorder="0" applyAlignment="0" applyProtection="0">
      <alignment vertical="center"/>
    </xf>
    <xf numFmtId="194" fontId="20" fillId="0" borderId="0" applyProtection="0">
      <alignment vertical="center"/>
    </xf>
    <xf numFmtId="194" fontId="86" fillId="0" borderId="0">
      <alignment vertical="center"/>
    </xf>
    <xf numFmtId="194" fontId="22" fillId="9" borderId="0" applyNumberFormat="0" applyBorder="0" applyAlignment="0" applyProtection="0">
      <alignment vertical="center"/>
    </xf>
    <xf numFmtId="184" fontId="86" fillId="0" borderId="0" applyFont="0" applyFill="0" applyBorder="0" applyAlignment="0" applyProtection="0">
      <alignment vertical="center"/>
    </xf>
    <xf numFmtId="194" fontId="86" fillId="0" borderId="0">
      <alignment vertical="center"/>
    </xf>
    <xf numFmtId="207" fontId="86" fillId="0" borderId="0" applyFont="0" applyFill="0" applyBorder="0" applyAlignment="0" applyProtection="0">
      <alignment vertical="center"/>
    </xf>
    <xf numFmtId="194" fontId="19" fillId="0" borderId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6" fillId="0" borderId="0" applyNumberFormat="0" applyFill="0" applyBorder="0" applyAlignment="0" applyProtection="0">
      <alignment vertical="top"/>
      <protection locked="0"/>
    </xf>
    <xf numFmtId="194" fontId="19" fillId="0" borderId="0" applyProtection="0">
      <alignment vertical="center"/>
    </xf>
    <xf numFmtId="202" fontId="86" fillId="0" borderId="0" applyFont="0" applyFill="0" applyBorder="0" applyAlignment="0" applyProtection="0">
      <alignment vertical="center"/>
    </xf>
    <xf numFmtId="194" fontId="23" fillId="0" borderId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86" fillId="0" borderId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194" fontId="23" fillId="0" borderId="0" applyProtection="0">
      <alignment vertical="center"/>
    </xf>
    <xf numFmtId="194" fontId="86" fillId="0" borderId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86" fillId="0" borderId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7" fontId="86" fillId="0" borderId="0" applyFont="0" applyFill="0" applyBorder="0" applyAlignment="0" applyProtection="0">
      <alignment vertical="center"/>
    </xf>
    <xf numFmtId="194" fontId="19" fillId="0" borderId="0" applyProtection="0">
      <alignment vertical="center"/>
    </xf>
    <xf numFmtId="196" fontId="86" fillId="0" borderId="0" applyFont="0" applyFill="0" applyBorder="0" applyAlignment="0" applyProtection="0">
      <alignment vertical="center"/>
    </xf>
    <xf numFmtId="207" fontId="86" fillId="0" borderId="0" applyFont="0" applyFill="0" applyBorder="0" applyAlignment="0" applyProtection="0">
      <alignment vertical="center"/>
    </xf>
    <xf numFmtId="194" fontId="20" fillId="0" borderId="0" applyProtection="0">
      <alignment vertical="center"/>
    </xf>
    <xf numFmtId="202" fontId="86" fillId="0" borderId="0" applyFont="0" applyFill="0" applyBorder="0" applyAlignment="0" applyProtection="0">
      <alignment vertical="center"/>
    </xf>
    <xf numFmtId="194" fontId="19" fillId="0" borderId="0" applyProtection="0">
      <alignment vertical="center"/>
    </xf>
    <xf numFmtId="206" fontId="86" fillId="0" borderId="0" applyFont="0" applyFill="0" applyBorder="0" applyAlignment="0" applyProtection="0">
      <alignment vertical="center"/>
    </xf>
    <xf numFmtId="194" fontId="19" fillId="0" borderId="0" applyProtection="0">
      <alignment vertical="center"/>
    </xf>
    <xf numFmtId="194" fontId="19" fillId="0" borderId="0">
      <alignment vertical="center"/>
    </xf>
    <xf numFmtId="194" fontId="86" fillId="0" borderId="0">
      <alignment vertical="center"/>
    </xf>
    <xf numFmtId="194" fontId="19" fillId="0" borderId="0" applyProtection="0">
      <alignment vertical="center"/>
    </xf>
    <xf numFmtId="194" fontId="86" fillId="8" borderId="8" applyNumberFormat="0" applyFont="0" applyAlignment="0" applyProtection="0">
      <alignment vertical="center"/>
    </xf>
    <xf numFmtId="202" fontId="86" fillId="0" borderId="0" applyFont="0" applyFill="0" applyBorder="0" applyAlignment="0" applyProtection="0">
      <alignment vertical="center"/>
    </xf>
    <xf numFmtId="194" fontId="86" fillId="8" borderId="8" applyNumberFormat="0" applyFont="0" applyAlignment="0" applyProtection="0">
      <alignment vertical="center"/>
    </xf>
    <xf numFmtId="197" fontId="86" fillId="0" borderId="0" applyFont="0" applyFill="0" applyBorder="0" applyAlignment="0" applyProtection="0">
      <alignment vertical="center"/>
    </xf>
    <xf numFmtId="194" fontId="86" fillId="8" borderId="8" applyNumberFormat="0" applyFont="0" applyAlignment="0" applyProtection="0">
      <alignment vertical="center"/>
    </xf>
    <xf numFmtId="206" fontId="86" fillId="0" borderId="0" applyFont="0" applyFill="0" applyBorder="0" applyAlignment="0" applyProtection="0">
      <alignment vertical="center"/>
    </xf>
    <xf numFmtId="194" fontId="86" fillId="8" borderId="8" applyNumberFormat="0" applyFont="0" applyAlignment="0" applyProtection="0">
      <alignment vertical="center"/>
    </xf>
    <xf numFmtId="207" fontId="86" fillId="0" borderId="0" applyFont="0" applyFill="0" applyBorder="0" applyAlignment="0" applyProtection="0">
      <alignment vertical="center"/>
    </xf>
    <xf numFmtId="194" fontId="86" fillId="8" borderId="8" applyNumberFormat="0" applyFont="0" applyAlignment="0" applyProtection="0">
      <alignment vertical="center"/>
    </xf>
    <xf numFmtId="196" fontId="86" fillId="0" borderId="0" applyFont="0" applyFill="0" applyBorder="0" applyAlignment="0" applyProtection="0">
      <alignment vertical="center"/>
    </xf>
    <xf numFmtId="194" fontId="23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201" fontId="19" fillId="0" borderId="0" applyFill="0" applyBorder="0" applyAlignment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86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6" fillId="0" borderId="0" applyNumberFormat="0" applyFill="0" applyBorder="0" applyAlignment="0" applyProtection="0">
      <alignment vertical="top"/>
      <protection locked="0"/>
    </xf>
    <xf numFmtId="194" fontId="19" fillId="0" borderId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94" fontId="19" fillId="0" borderId="0" applyProtection="0">
      <alignment vertical="center"/>
    </xf>
    <xf numFmtId="178" fontId="27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8" fontId="86" fillId="0" borderId="0" applyFont="0" applyFill="0" applyBorder="0" applyAlignment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3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3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200" fontId="86" fillId="0" borderId="0" applyFont="0" applyFill="0" applyBorder="0" applyAlignment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3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88" fontId="19" fillId="0" borderId="0" applyFill="0" applyBorder="0" applyAlignment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11" fillId="6" borderId="0" applyNumberFormat="0" applyBorder="0" applyAlignment="0" applyProtection="0">
      <alignment vertical="center"/>
    </xf>
    <xf numFmtId="194" fontId="19" fillId="0" borderId="0" applyProtection="0">
      <alignment vertical="center"/>
    </xf>
    <xf numFmtId="43" fontId="86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3" fillId="0" borderId="0" applyProtection="0">
      <alignment vertical="center"/>
    </xf>
    <xf numFmtId="194" fontId="23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194" fontId="86" fillId="0" borderId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3" fillId="0" borderId="0" applyProtection="0">
      <alignment vertical="center"/>
    </xf>
    <xf numFmtId="194" fontId="20" fillId="0" borderId="0" applyProtection="0">
      <alignment vertical="center"/>
    </xf>
    <xf numFmtId="194" fontId="11" fillId="0" borderId="0" applyProtection="0">
      <alignment vertical="center"/>
    </xf>
    <xf numFmtId="194" fontId="19" fillId="0" borderId="0" applyProtection="0">
      <alignment vertical="center"/>
    </xf>
    <xf numFmtId="194" fontId="23" fillId="0" borderId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3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3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86" fillId="0" borderId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3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43" fontId="86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1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3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3" fillId="0" borderId="0" applyProtection="0">
      <alignment vertical="center"/>
    </xf>
    <xf numFmtId="194" fontId="23" fillId="0" borderId="0" applyProtection="0">
      <alignment vertical="center"/>
    </xf>
    <xf numFmtId="194" fontId="20" fillId="0" borderId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194" fontId="28" fillId="8" borderId="1" applyNumberFormat="0" applyBorder="0" applyAlignment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1" fillId="0" borderId="0" applyProtection="0">
      <alignment vertical="center"/>
    </xf>
    <xf numFmtId="194" fontId="21" fillId="0" borderId="0" applyProtection="0">
      <alignment vertical="center"/>
    </xf>
    <xf numFmtId="194" fontId="21" fillId="0" borderId="0" applyProtection="0">
      <alignment vertical="center"/>
    </xf>
    <xf numFmtId="194" fontId="21" fillId="0" borderId="0" applyProtection="0">
      <alignment vertical="center"/>
    </xf>
    <xf numFmtId="194" fontId="20" fillId="0" borderId="0" applyProtection="0">
      <alignment vertical="center"/>
    </xf>
    <xf numFmtId="9" fontId="86" fillId="0" borderId="0" applyFont="0" applyFill="0" applyBorder="0" applyAlignment="0" applyProtection="0">
      <alignment vertical="center"/>
    </xf>
    <xf numFmtId="194" fontId="23" fillId="0" borderId="0" applyProtection="0">
      <alignment vertical="center"/>
    </xf>
    <xf numFmtId="194" fontId="23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1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79" fontId="86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89" fontId="22" fillId="0" borderId="0">
      <alignment vertical="center"/>
    </xf>
    <xf numFmtId="194" fontId="20" fillId="0" borderId="0" applyProtection="0">
      <alignment vertical="center"/>
    </xf>
    <xf numFmtId="194" fontId="21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3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3" fillId="0" borderId="0" applyProtection="0">
      <alignment vertical="center"/>
    </xf>
    <xf numFmtId="194" fontId="29" fillId="5" borderId="0" applyProtection="0">
      <alignment vertical="center"/>
    </xf>
    <xf numFmtId="194" fontId="19" fillId="0" borderId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3" fillId="0" borderId="0" applyProtection="0">
      <alignment vertical="center"/>
    </xf>
    <xf numFmtId="194" fontId="20" fillId="0" borderId="0" applyProtection="0">
      <alignment vertical="center"/>
    </xf>
    <xf numFmtId="194" fontId="25" fillId="0" borderId="0" applyNumberFormat="0" applyFill="0" applyBorder="0" applyAlignment="0" applyProtection="0">
      <alignment vertical="top"/>
      <protection locked="0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3" fillId="0" borderId="0" applyProtection="0">
      <alignment vertical="center"/>
    </xf>
    <xf numFmtId="194" fontId="20" fillId="0" borderId="0" applyProtection="0">
      <alignment vertical="center"/>
    </xf>
    <xf numFmtId="194" fontId="86" fillId="0" borderId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19" fillId="0" borderId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5" fontId="86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94" fontId="20" fillId="0" borderId="0" applyProtection="0">
      <alignment vertical="center"/>
    </xf>
    <xf numFmtId="194" fontId="86" fillId="0" borderId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3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86" fillId="0" borderId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3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86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86" fillId="0" borderId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86" fillId="0" borderId="0">
      <alignment vertical="center"/>
    </xf>
    <xf numFmtId="194" fontId="19" fillId="0" borderId="0" applyProtection="0">
      <alignment vertical="center"/>
    </xf>
    <xf numFmtId="194" fontId="86" fillId="0" borderId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86" fillId="0" borderId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3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6" fillId="0" borderId="0" applyNumberFormat="0" applyFill="0" applyBorder="0" applyAlignment="0" applyProtection="0">
      <alignment vertical="top"/>
      <protection locked="0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86" fillId="0" borderId="0" applyProtection="0">
      <alignment vertical="center"/>
    </xf>
    <xf numFmtId="194" fontId="86" fillId="0" borderId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86" fillId="0" borderId="0">
      <alignment vertical="center"/>
    </xf>
    <xf numFmtId="194" fontId="22" fillId="5" borderId="0" applyNumberFormat="0" applyBorder="0" applyAlignment="0" applyProtection="0">
      <alignment vertical="center"/>
    </xf>
    <xf numFmtId="194" fontId="21" fillId="0" borderId="0" applyProtection="0">
      <alignment vertical="center"/>
    </xf>
    <xf numFmtId="194" fontId="23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201" fontId="19" fillId="0" borderId="0" applyFill="0" applyBorder="0" applyAlignment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94" fontId="30" fillId="0" borderId="5">
      <alignment horizontal="left" vertical="center"/>
    </xf>
    <xf numFmtId="194" fontId="20" fillId="0" borderId="0" applyProtection="0">
      <alignment vertical="center"/>
    </xf>
    <xf numFmtId="194" fontId="86" fillId="0" borderId="0">
      <alignment vertical="center"/>
    </xf>
    <xf numFmtId="194" fontId="20" fillId="0" borderId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1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3" fillId="0" borderId="0" applyProtection="0">
      <alignment vertical="center"/>
    </xf>
    <xf numFmtId="194" fontId="20" fillId="0" borderId="0" applyProtection="0">
      <alignment vertical="center"/>
    </xf>
    <xf numFmtId="194" fontId="21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8" fontId="86" fillId="0" borderId="0" applyFont="0" applyFill="0" applyBorder="0" applyAlignment="0" applyProtection="0">
      <alignment vertical="center"/>
    </xf>
    <xf numFmtId="194" fontId="20" fillId="0" borderId="0" applyProtection="0">
      <alignment vertical="center"/>
    </xf>
    <xf numFmtId="194" fontId="21" fillId="0" borderId="0" applyProtection="0">
      <alignment vertical="center"/>
    </xf>
    <xf numFmtId="194" fontId="21" fillId="0" borderId="0" applyProtection="0">
      <alignment vertical="center"/>
    </xf>
    <xf numFmtId="194" fontId="21" fillId="0" borderId="0" applyProtection="0">
      <alignment vertical="center"/>
    </xf>
    <xf numFmtId="194" fontId="21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9" fontId="86" fillId="0" borderId="0" applyFont="0" applyFill="0" applyBorder="0" applyAlignment="0" applyProtection="0">
      <alignment vertical="center"/>
    </xf>
    <xf numFmtId="194" fontId="19" fillId="0" borderId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3" fillId="0" borderId="0" applyProtection="0">
      <alignment vertical="center"/>
    </xf>
    <xf numFmtId="194" fontId="23" fillId="0" borderId="0" applyProtection="0">
      <alignment vertical="center"/>
    </xf>
    <xf numFmtId="9" fontId="86" fillId="0" borderId="0" applyFont="0" applyFill="0" applyBorder="0" applyAlignment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1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3" fillId="0" borderId="0" applyProtection="0">
      <alignment vertical="center"/>
    </xf>
    <xf numFmtId="194" fontId="23" fillId="0" borderId="0" applyProtection="0">
      <alignment vertical="center"/>
    </xf>
    <xf numFmtId="194" fontId="86" fillId="0" borderId="0">
      <alignment vertical="center"/>
    </xf>
    <xf numFmtId="194" fontId="20" fillId="0" borderId="0" applyProtection="0">
      <alignment vertical="center"/>
    </xf>
    <xf numFmtId="194" fontId="86" fillId="0" borderId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1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86" fillId="0" borderId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32" fillId="0" borderId="0" applyNumberFormat="0" applyFill="0" applyBorder="0" applyAlignment="0" applyProtection="0">
      <alignment vertical="top"/>
      <protection locked="0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94" fontId="20" fillId="0" borderId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1" fillId="0" borderId="0" applyProtection="0">
      <alignment vertical="center"/>
    </xf>
    <xf numFmtId="194" fontId="86" fillId="0" borderId="0">
      <alignment vertical="center"/>
    </xf>
    <xf numFmtId="194" fontId="34" fillId="5" borderId="0" applyNumberFormat="0" applyBorder="0" applyAlignment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19" fillId="0" borderId="0">
      <alignment vertical="center"/>
    </xf>
    <xf numFmtId="194" fontId="21" fillId="0" borderId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36" fillId="0" borderId="0" applyNumberFormat="0" applyFill="0" applyBorder="0" applyAlignment="0" applyProtection="0">
      <alignment vertical="top"/>
      <protection locked="0"/>
    </xf>
    <xf numFmtId="194" fontId="23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8" fillId="0" borderId="0" applyProtection="0">
      <alignment horizontal="left" vertical="top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8" fontId="86" fillId="0" borderId="0" applyFont="0" applyFill="0" applyBorder="0" applyAlignment="0" applyProtection="0">
      <alignment vertical="center"/>
    </xf>
    <xf numFmtId="194" fontId="20" fillId="0" borderId="0" applyProtection="0">
      <alignment vertical="center"/>
    </xf>
    <xf numFmtId="194" fontId="21" fillId="0" borderId="0">
      <alignment vertical="center"/>
    </xf>
    <xf numFmtId="195" fontId="86" fillId="0" borderId="0" applyProtection="0">
      <alignment vertical="center"/>
    </xf>
    <xf numFmtId="194" fontId="23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88" fontId="19" fillId="0" borderId="0" applyFill="0" applyBorder="0" applyAlignment="0">
      <alignment vertical="center"/>
    </xf>
    <xf numFmtId="194" fontId="20" fillId="0" borderId="0" applyProtection="0">
      <alignment vertical="center"/>
    </xf>
    <xf numFmtId="201" fontId="19" fillId="0" borderId="0" applyFill="0" applyBorder="0" applyAlignment="0">
      <alignment vertical="center"/>
    </xf>
    <xf numFmtId="194" fontId="20" fillId="0" borderId="0" applyProtection="0">
      <alignment vertical="center"/>
    </xf>
    <xf numFmtId="194" fontId="86" fillId="0" borderId="0">
      <alignment vertical="center"/>
    </xf>
    <xf numFmtId="194" fontId="20" fillId="0" borderId="0" applyProtection="0">
      <alignment vertical="center"/>
    </xf>
    <xf numFmtId="194" fontId="31" fillId="10" borderId="0" applyNumberFormat="0" applyBorder="0" applyAlignment="0" applyProtection="0">
      <alignment vertical="center"/>
    </xf>
    <xf numFmtId="194" fontId="20" fillId="0" borderId="0" applyProtection="0">
      <alignment vertical="center"/>
    </xf>
    <xf numFmtId="194" fontId="23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86" fillId="0" borderId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3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87" fontId="86" fillId="0" borderId="0" applyProtection="0">
      <alignment vertical="center"/>
    </xf>
    <xf numFmtId="194" fontId="20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6" fillId="0" borderId="0" applyNumberFormat="0" applyFill="0" applyBorder="0" applyAlignment="0" applyProtection="0">
      <alignment vertical="top"/>
      <protection locked="0"/>
    </xf>
    <xf numFmtId="194" fontId="86" fillId="0" borderId="0">
      <alignment vertical="center"/>
    </xf>
    <xf numFmtId="194" fontId="20" fillId="0" borderId="0" applyProtection="0">
      <alignment vertical="center"/>
    </xf>
    <xf numFmtId="194" fontId="86" fillId="0" borderId="0">
      <alignment vertical="center"/>
    </xf>
    <xf numFmtId="194" fontId="20" fillId="0" borderId="0" applyProtection="0">
      <alignment vertical="center"/>
    </xf>
    <xf numFmtId="194" fontId="20" fillId="0" borderId="0" applyProtection="0">
      <alignment vertical="center"/>
    </xf>
    <xf numFmtId="194" fontId="21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23" fillId="0" borderId="0" applyProtection="0">
      <alignment vertical="center"/>
    </xf>
    <xf numFmtId="194" fontId="21" fillId="0" borderId="0" applyProtection="0">
      <alignment vertical="center"/>
    </xf>
    <xf numFmtId="194" fontId="21" fillId="0" borderId="0" applyProtection="0">
      <alignment vertical="center"/>
    </xf>
    <xf numFmtId="194" fontId="21" fillId="0" borderId="0" applyProtection="0">
      <alignment vertical="center"/>
    </xf>
    <xf numFmtId="194" fontId="23" fillId="0" borderId="0" applyProtection="0">
      <alignment vertical="center"/>
    </xf>
    <xf numFmtId="194" fontId="21" fillId="0" borderId="0" applyProtection="0">
      <alignment vertical="center"/>
    </xf>
    <xf numFmtId="194" fontId="21" fillId="0" borderId="0" applyProtection="0">
      <alignment vertical="center"/>
    </xf>
    <xf numFmtId="194" fontId="86" fillId="0" borderId="0">
      <alignment vertical="center"/>
    </xf>
    <xf numFmtId="194" fontId="21" fillId="0" borderId="0" applyProtection="0">
      <alignment vertical="center"/>
    </xf>
    <xf numFmtId="194" fontId="21" fillId="0" borderId="0" applyProtection="0">
      <alignment vertical="center"/>
    </xf>
    <xf numFmtId="194" fontId="23" fillId="0" borderId="0" applyProtection="0">
      <alignment vertical="center"/>
    </xf>
    <xf numFmtId="194" fontId="20" fillId="0" borderId="0" applyProtection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8" fontId="86" fillId="0" borderId="0" applyFont="0" applyFill="0" applyBorder="0" applyAlignment="0" applyProtection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35" fillId="3" borderId="9" applyNumberFormat="0" applyAlignment="0" applyProtection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26" fillId="0" borderId="0" applyNumberFormat="0" applyFill="0" applyBorder="0" applyAlignment="0" applyProtection="0">
      <alignment vertical="top"/>
      <protection locked="0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11" fillId="18" borderId="0" applyNumberFormat="0" applyBorder="0" applyAlignment="0" applyProtection="0">
      <alignment vertical="center"/>
    </xf>
    <xf numFmtId="194" fontId="22" fillId="18" borderId="0" applyNumberFormat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94" fontId="11" fillId="17" borderId="0" applyNumberFormat="0" applyBorder="0" applyAlignment="0" applyProtection="0">
      <alignment vertical="center"/>
    </xf>
    <xf numFmtId="194" fontId="22" fillId="17" borderId="0" applyNumberFormat="0" applyBorder="0" applyAlignment="0" applyProtection="0">
      <alignment vertical="center"/>
    </xf>
    <xf numFmtId="194" fontId="11" fillId="5" borderId="0" applyNumberFormat="0" applyBorder="0" applyAlignment="0" applyProtection="0">
      <alignment vertical="center"/>
    </xf>
    <xf numFmtId="194" fontId="11" fillId="19" borderId="0" applyNumberFormat="0" applyBorder="0" applyAlignment="0" applyProtection="0">
      <alignment vertical="center"/>
    </xf>
    <xf numFmtId="194" fontId="11" fillId="0" borderId="0">
      <alignment vertical="center"/>
    </xf>
    <xf numFmtId="194" fontId="22" fillId="19" borderId="0" applyNumberFormat="0" applyBorder="0" applyAlignment="0" applyProtection="0">
      <alignment vertical="center"/>
    </xf>
    <xf numFmtId="194" fontId="11" fillId="9" borderId="0" applyNumberFormat="0" applyBorder="0" applyAlignment="0" applyProtection="0">
      <alignment vertical="center"/>
    </xf>
    <xf numFmtId="194" fontId="11" fillId="2" borderId="0" applyNumberFormat="0" applyBorder="0" applyAlignment="0" applyProtection="0">
      <alignment vertical="center"/>
    </xf>
    <xf numFmtId="194" fontId="22" fillId="2" borderId="0" applyNumberFormat="0" applyBorder="0" applyAlignment="0" applyProtection="0">
      <alignment vertical="center"/>
    </xf>
    <xf numFmtId="194" fontId="11" fillId="7" borderId="0" applyNumberFormat="0" applyBorder="0" applyAlignment="0" applyProtection="0">
      <alignment vertical="center"/>
    </xf>
    <xf numFmtId="194" fontId="11" fillId="20" borderId="0" applyNumberFormat="0" applyBorder="0" applyAlignment="0" applyProtection="0">
      <alignment vertical="center"/>
    </xf>
    <xf numFmtId="194" fontId="22" fillId="20" borderId="0" applyNumberFormat="0" applyBorder="0" applyAlignment="0" applyProtection="0">
      <alignment vertical="center"/>
    </xf>
    <xf numFmtId="194" fontId="11" fillId="21" borderId="0" applyNumberFormat="0" applyBorder="0" applyAlignment="0" applyProtection="0">
      <alignment vertical="center"/>
    </xf>
    <xf numFmtId="194" fontId="22" fillId="21" borderId="0" applyNumberFormat="0" applyBorder="0" applyAlignment="0" applyProtection="0">
      <alignment vertical="center"/>
    </xf>
    <xf numFmtId="177" fontId="19" fillId="0" borderId="0">
      <alignment vertical="center"/>
    </xf>
    <xf numFmtId="194" fontId="11" fillId="19" borderId="0" applyNumberFormat="0" applyBorder="0" applyAlignment="0" applyProtection="0">
      <alignment vertical="center"/>
    </xf>
    <xf numFmtId="194" fontId="22" fillId="19" borderId="0" applyNumberFormat="0" applyBorder="0" applyAlignment="0" applyProtection="0">
      <alignment vertical="center"/>
    </xf>
    <xf numFmtId="194" fontId="11" fillId="7" borderId="0" applyNumberFormat="0" applyBorder="0" applyAlignment="0" applyProtection="0">
      <alignment vertical="center"/>
    </xf>
    <xf numFmtId="194" fontId="22" fillId="7" borderId="0" applyNumberFormat="0" applyBorder="0" applyAlignment="0" applyProtection="0">
      <alignment vertical="center"/>
    </xf>
    <xf numFmtId="194" fontId="31" fillId="22" borderId="0" applyNumberFormat="0" applyBorder="0" applyAlignment="0" applyProtection="0">
      <alignment vertical="center"/>
    </xf>
    <xf numFmtId="194" fontId="33" fillId="22" borderId="0" applyNumberFormat="0" applyBorder="0" applyAlignment="0" applyProtection="0">
      <alignment vertical="center"/>
    </xf>
    <xf numFmtId="194" fontId="31" fillId="20" borderId="0" applyNumberFormat="0" applyBorder="0" applyAlignment="0" applyProtection="0">
      <alignment vertical="center"/>
    </xf>
    <xf numFmtId="194" fontId="33" fillId="20" borderId="0" applyNumberFormat="0" applyBorder="0" applyAlignment="0" applyProtection="0">
      <alignment vertical="center"/>
    </xf>
    <xf numFmtId="194" fontId="31" fillId="21" borderId="0" applyNumberFormat="0" applyBorder="0" applyAlignment="0" applyProtection="0">
      <alignment vertical="center"/>
    </xf>
    <xf numFmtId="194" fontId="33" fillId="21" borderId="0" applyNumberFormat="0" applyBorder="0" applyAlignment="0" applyProtection="0">
      <alignment vertical="center"/>
    </xf>
    <xf numFmtId="194" fontId="31" fillId="15" borderId="0" applyNumberFormat="0" applyBorder="0" applyAlignment="0" applyProtection="0">
      <alignment vertical="center"/>
    </xf>
    <xf numFmtId="194" fontId="33" fillId="15" borderId="0" applyNumberFormat="0" applyBorder="0" applyAlignment="0" applyProtection="0">
      <alignment vertical="center"/>
    </xf>
    <xf numFmtId="194" fontId="31" fillId="10" borderId="0" applyNumberFormat="0" applyBorder="0" applyAlignment="0" applyProtection="0">
      <alignment vertical="center"/>
    </xf>
    <xf numFmtId="194" fontId="33" fillId="10" borderId="0" applyNumberFormat="0" applyBorder="0" applyAlignment="0" applyProtection="0">
      <alignment vertical="center"/>
    </xf>
    <xf numFmtId="194" fontId="31" fillId="11" borderId="0" applyNumberFormat="0" applyBorder="0" applyAlignment="0" applyProtection="0">
      <alignment vertical="center"/>
    </xf>
    <xf numFmtId="194" fontId="33" fillId="11" borderId="0" applyNumberFormat="0" applyBorder="0" applyAlignment="0" applyProtection="0">
      <alignment vertical="center"/>
    </xf>
    <xf numFmtId="194" fontId="86" fillId="0" borderId="0">
      <alignment vertical="center"/>
    </xf>
    <xf numFmtId="194" fontId="31" fillId="12" borderId="0" applyNumberFormat="0" applyBorder="0" applyAlignment="0" applyProtection="0">
      <alignment vertical="center"/>
    </xf>
    <xf numFmtId="194" fontId="33" fillId="12" borderId="0" applyNumberFormat="0" applyBorder="0" applyAlignment="0" applyProtection="0">
      <alignment vertical="center"/>
    </xf>
    <xf numFmtId="194" fontId="86" fillId="0" borderId="0">
      <alignment vertical="center"/>
    </xf>
    <xf numFmtId="194" fontId="31" fillId="13" borderId="0" applyNumberFormat="0" applyBorder="0" applyAlignment="0" applyProtection="0">
      <alignment vertical="center"/>
    </xf>
    <xf numFmtId="194" fontId="33" fillId="13" borderId="0" applyNumberFormat="0" applyBorder="0" applyAlignment="0" applyProtection="0">
      <alignment vertical="center"/>
    </xf>
    <xf numFmtId="194" fontId="31" fillId="14" borderId="0" applyNumberFormat="0" applyBorder="0" applyAlignment="0" applyProtection="0">
      <alignment vertical="center"/>
    </xf>
    <xf numFmtId="194" fontId="33" fillId="14" borderId="0" applyNumberFormat="0" applyBorder="0" applyAlignment="0" applyProtection="0">
      <alignment vertical="center"/>
    </xf>
    <xf numFmtId="194" fontId="31" fillId="15" borderId="0" applyNumberFormat="0" applyBorder="0" applyAlignment="0" applyProtection="0">
      <alignment vertical="center"/>
    </xf>
    <xf numFmtId="194" fontId="33" fillId="15" borderId="0" applyNumberFormat="0" applyBorder="0" applyAlignment="0" applyProtection="0">
      <alignment vertical="center"/>
    </xf>
    <xf numFmtId="194" fontId="33" fillId="10" borderId="0" applyNumberFormat="0" applyBorder="0" applyAlignment="0" applyProtection="0">
      <alignment vertical="center"/>
    </xf>
    <xf numFmtId="194" fontId="31" fillId="16" borderId="0" applyNumberFormat="0" applyBorder="0" applyAlignment="0" applyProtection="0">
      <alignment vertical="center"/>
    </xf>
    <xf numFmtId="194" fontId="33" fillId="16" borderId="0" applyNumberFormat="0" applyBorder="0" applyAlignment="0" applyProtection="0">
      <alignment vertical="center"/>
    </xf>
    <xf numFmtId="194" fontId="21" fillId="0" borderId="0" applyProtection="0">
      <alignment vertical="center"/>
    </xf>
    <xf numFmtId="194" fontId="37" fillId="17" borderId="0" applyNumberFormat="0" applyBorder="0" applyAlignment="0" applyProtection="0">
      <alignment vertical="center"/>
    </xf>
    <xf numFmtId="194" fontId="86" fillId="0" borderId="0">
      <alignment vertical="center"/>
    </xf>
    <xf numFmtId="194" fontId="38" fillId="17" borderId="0" applyNumberFormat="0" applyBorder="0" applyAlignment="0" applyProtection="0">
      <alignment vertical="center"/>
    </xf>
    <xf numFmtId="205" fontId="86" fillId="0" borderId="0" applyProtection="0">
      <alignment vertical="center"/>
    </xf>
    <xf numFmtId="194" fontId="39" fillId="0" borderId="10">
      <alignment vertical="center"/>
    </xf>
    <xf numFmtId="194" fontId="40" fillId="0" borderId="7">
      <alignment vertical="center"/>
    </xf>
    <xf numFmtId="194" fontId="41" fillId="0" borderId="11">
      <alignment vertical="center"/>
    </xf>
    <xf numFmtId="194" fontId="41" fillId="0" borderId="12">
      <alignment vertical="center"/>
    </xf>
    <xf numFmtId="194" fontId="43" fillId="0" borderId="13">
      <alignment vertical="center"/>
    </xf>
    <xf numFmtId="176" fontId="44" fillId="0" borderId="0" applyFill="0" applyBorder="0" applyAlignment="0">
      <alignment vertical="center"/>
    </xf>
    <xf numFmtId="188" fontId="19" fillId="0" borderId="0" applyFill="0" applyBorder="0" applyAlignment="0">
      <alignment vertical="center"/>
    </xf>
    <xf numFmtId="209" fontId="19" fillId="0" borderId="0" applyFill="0" applyBorder="0" applyAlignment="0">
      <alignment vertical="center"/>
    </xf>
    <xf numFmtId="176" fontId="19" fillId="0" borderId="0" applyFill="0" applyBorder="0" applyAlignment="0">
      <alignment vertical="center"/>
    </xf>
    <xf numFmtId="182" fontId="19" fillId="0" borderId="0" applyFill="0" applyBorder="0" applyAlignment="0">
      <alignment vertical="center"/>
    </xf>
    <xf numFmtId="177" fontId="19" fillId="0" borderId="0" applyFill="0" applyBorder="0" applyAlignment="0">
      <alignment vertical="center"/>
    </xf>
    <xf numFmtId="188" fontId="19" fillId="0" borderId="0" applyFill="0" applyBorder="0" applyAlignment="0">
      <alignment vertical="center"/>
    </xf>
    <xf numFmtId="194" fontId="86" fillId="0" borderId="0">
      <alignment vertical="center"/>
    </xf>
    <xf numFmtId="194" fontId="46" fillId="3" borderId="15" applyNumberFormat="0" applyAlignment="0" applyProtection="0">
      <alignment vertical="center"/>
    </xf>
    <xf numFmtId="194" fontId="48" fillId="3" borderId="15" applyNumberFormat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94" fontId="49" fillId="0" borderId="0" applyProtection="0">
      <alignment vertical="center"/>
    </xf>
    <xf numFmtId="194" fontId="50" fillId="23" borderId="16" applyNumberFormat="0" applyAlignment="0" applyProtection="0">
      <alignment vertical="center"/>
    </xf>
    <xf numFmtId="194" fontId="11" fillId="0" borderId="0" applyProtection="0">
      <alignment vertical="center"/>
    </xf>
    <xf numFmtId="194" fontId="52" fillId="23" borderId="16" applyNumberFormat="0" applyAlignment="0" applyProtection="0">
      <alignment vertical="center"/>
    </xf>
    <xf numFmtId="194" fontId="53" fillId="0" borderId="2">
      <alignment horizontal="center" vertical="center"/>
    </xf>
    <xf numFmtId="43" fontId="86" fillId="0" borderId="0" applyFont="0" applyFill="0" applyBorder="0" applyAlignment="0" applyProtection="0">
      <alignment vertical="center"/>
    </xf>
    <xf numFmtId="41" fontId="86" fillId="0" borderId="0" applyFont="0" applyFill="0" applyBorder="0" applyAlignment="0" applyProtection="0">
      <alignment vertical="center"/>
    </xf>
    <xf numFmtId="41" fontId="86" fillId="0" borderId="0" applyFont="0" applyFill="0" applyBorder="0" applyAlignment="0" applyProtection="0">
      <alignment vertical="center"/>
    </xf>
    <xf numFmtId="41" fontId="86" fillId="0" borderId="0" applyFont="0" applyFill="0" applyBorder="0" applyAlignment="0" applyProtection="0">
      <alignment vertical="center"/>
    </xf>
    <xf numFmtId="41" fontId="86" fillId="0" borderId="0" applyFont="0" applyFill="0" applyBorder="0" applyAlignment="0" applyProtection="0">
      <alignment vertical="center"/>
    </xf>
    <xf numFmtId="41" fontId="86" fillId="0" borderId="0" applyFont="0" applyFill="0" applyBorder="0" applyAlignment="0" applyProtection="0">
      <alignment vertical="center"/>
    </xf>
    <xf numFmtId="41" fontId="86" fillId="0" borderId="0" applyFont="0" applyFill="0" applyBorder="0" applyAlignment="0" applyProtection="0">
      <alignment vertical="center"/>
    </xf>
    <xf numFmtId="41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1" fontId="86" fillId="0" borderId="0" applyFont="0" applyFill="0" applyBorder="0" applyAlignment="0" applyProtection="0">
      <alignment vertical="center"/>
    </xf>
    <xf numFmtId="41" fontId="86" fillId="0" borderId="0" applyFont="0" applyFill="0" applyBorder="0" applyAlignment="0" applyProtection="0">
      <alignment vertical="center"/>
    </xf>
    <xf numFmtId="41" fontId="86" fillId="0" borderId="0" applyFont="0" applyFill="0" applyBorder="0" applyAlignment="0" applyProtection="0">
      <alignment vertical="center"/>
    </xf>
    <xf numFmtId="41" fontId="86" fillId="0" borderId="0" applyFont="0" applyFill="0" applyBorder="0" applyAlignment="0" applyProtection="0">
      <alignment vertical="center"/>
    </xf>
    <xf numFmtId="41" fontId="86" fillId="0" borderId="0" applyFont="0" applyFill="0" applyBorder="0" applyAlignment="0" applyProtection="0">
      <alignment vertical="center"/>
    </xf>
    <xf numFmtId="41" fontId="86" fillId="0" borderId="0" applyFont="0" applyFill="0" applyBorder="0" applyAlignment="0" applyProtection="0">
      <alignment vertical="center"/>
    </xf>
    <xf numFmtId="41" fontId="86" fillId="0" borderId="0" applyFont="0" applyFill="0" applyBorder="0" applyAlignment="0" applyProtection="0">
      <alignment vertical="center"/>
    </xf>
    <xf numFmtId="177" fontId="86" fillId="0" borderId="0" applyFont="0" applyFill="0" applyBorder="0" applyAlignment="0" applyProtection="0">
      <alignment vertical="center"/>
    </xf>
    <xf numFmtId="187" fontId="86" fillId="0" borderId="0" applyProtection="0">
      <alignment vertical="center"/>
    </xf>
    <xf numFmtId="187" fontId="86" fillId="0" borderId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194" fontId="86" fillId="0" borderId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194" fontId="5" fillId="0" borderId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187" fontId="86" fillId="0" borderId="0" applyProtection="0">
      <alignment vertical="center"/>
    </xf>
    <xf numFmtId="194" fontId="86" fillId="0" borderId="0">
      <alignment vertical="center"/>
    </xf>
    <xf numFmtId="43" fontId="86" fillId="0" borderId="0" applyFont="0" applyFill="0" applyBorder="0" applyAlignment="0" applyProtection="0">
      <alignment vertical="center"/>
    </xf>
    <xf numFmtId="194" fontId="86" fillId="0" borderId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206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92" fontId="27" fillId="0" borderId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202" fontId="61" fillId="0" borderId="1">
      <alignment vertical="center"/>
    </xf>
    <xf numFmtId="188" fontId="86" fillId="0" borderId="0" applyFont="0" applyFill="0" applyBorder="0" applyAlignment="0" applyProtection="0">
      <alignment vertical="center"/>
    </xf>
    <xf numFmtId="194" fontId="86" fillId="0" borderId="0" applyProtection="0">
      <alignment vertical="center"/>
    </xf>
    <xf numFmtId="181" fontId="86" fillId="0" borderId="0" applyFont="0" applyFill="0" applyBorder="0" applyAlignment="0" applyProtection="0">
      <alignment vertical="center"/>
    </xf>
    <xf numFmtId="181" fontId="86" fillId="0" borderId="0" applyFont="0" applyFill="0" applyBorder="0" applyAlignment="0" applyProtection="0">
      <alignment vertical="center"/>
    </xf>
    <xf numFmtId="181" fontId="86" fillId="0" borderId="0" applyFont="0" applyFill="0" applyBorder="0" applyAlignment="0" applyProtection="0">
      <alignment vertical="center"/>
    </xf>
    <xf numFmtId="194" fontId="19" fillId="0" borderId="0">
      <alignment vertical="center"/>
    </xf>
    <xf numFmtId="181" fontId="86" fillId="0" borderId="0" applyFont="0" applyFill="0" applyBorder="0" applyAlignment="0" applyProtection="0">
      <alignment vertical="center"/>
    </xf>
    <xf numFmtId="194" fontId="11" fillId="0" borderId="0">
      <alignment vertical="center"/>
    </xf>
    <xf numFmtId="41" fontId="86" fillId="0" borderId="0" applyFont="0" applyFill="0" applyBorder="0" applyAlignment="0" applyProtection="0">
      <alignment vertical="center"/>
    </xf>
    <xf numFmtId="181" fontId="86" fillId="0" borderId="0" applyFont="0" applyFill="0" applyBorder="0" applyAlignment="0" applyProtection="0">
      <alignment vertical="center"/>
    </xf>
    <xf numFmtId="194" fontId="86" fillId="0" borderId="0">
      <alignment vertical="center"/>
    </xf>
    <xf numFmtId="181" fontId="86" fillId="0" borderId="0" applyFont="0" applyFill="0" applyBorder="0" applyAlignment="0" applyProtection="0">
      <alignment vertical="center"/>
    </xf>
    <xf numFmtId="193" fontId="86" fillId="0" borderId="0" applyProtection="0">
      <alignment vertical="center"/>
    </xf>
    <xf numFmtId="181" fontId="86" fillId="0" borderId="0" applyFont="0" applyFill="0" applyBorder="0" applyAlignment="0" applyProtection="0">
      <alignment vertical="center"/>
    </xf>
    <xf numFmtId="181" fontId="86" fillId="0" borderId="0" applyFont="0" applyFill="0" applyBorder="0" applyAlignment="0" applyProtection="0">
      <alignment vertical="center"/>
    </xf>
    <xf numFmtId="181" fontId="86" fillId="0" borderId="0" applyFont="0" applyFill="0" applyBorder="0" applyAlignment="0" applyProtection="0">
      <alignment vertical="center"/>
    </xf>
    <xf numFmtId="181" fontId="86" fillId="0" borderId="0" applyFont="0" applyFill="0" applyBorder="0" applyAlignment="0" applyProtection="0">
      <alignment vertical="center"/>
    </xf>
    <xf numFmtId="181" fontId="86" fillId="0" borderId="0" applyFont="0" applyFill="0" applyBorder="0" applyAlignment="0" applyProtection="0">
      <alignment vertical="center"/>
    </xf>
    <xf numFmtId="181" fontId="86" fillId="0" borderId="0" applyFont="0" applyFill="0" applyBorder="0" applyAlignment="0" applyProtection="0">
      <alignment vertical="center"/>
    </xf>
    <xf numFmtId="193" fontId="86" fillId="0" borderId="0" applyProtection="0">
      <alignment vertical="center"/>
    </xf>
    <xf numFmtId="208" fontId="86" fillId="0" borderId="0" applyFont="0" applyFill="0" applyBorder="0" applyAlignment="0" applyProtection="0">
      <alignment vertical="center"/>
    </xf>
    <xf numFmtId="183" fontId="27" fillId="0" borderId="0" applyProtection="0">
      <alignment vertical="center"/>
    </xf>
    <xf numFmtId="14" fontId="42" fillId="0" borderId="0" applyFill="0" applyBorder="0" applyAlignment="0">
      <alignment vertical="center"/>
    </xf>
    <xf numFmtId="37" fontId="43" fillId="0" borderId="14">
      <alignment vertical="center"/>
    </xf>
    <xf numFmtId="43" fontId="86" fillId="0" borderId="0" applyFont="0" applyFill="0" applyBorder="0" applyAlignment="0" applyProtection="0">
      <alignment vertical="center"/>
    </xf>
    <xf numFmtId="177" fontId="19" fillId="0" borderId="0" applyFill="0" applyBorder="0" applyAlignment="0">
      <alignment vertical="center"/>
    </xf>
    <xf numFmtId="188" fontId="19" fillId="0" borderId="0" applyFill="0" applyBorder="0" applyAlignment="0">
      <alignment vertical="center"/>
    </xf>
    <xf numFmtId="177" fontId="19" fillId="0" borderId="0" applyFill="0" applyBorder="0" applyAlignment="0">
      <alignment vertical="center"/>
    </xf>
    <xf numFmtId="201" fontId="19" fillId="0" borderId="0" applyFill="0" applyBorder="0" applyAlignment="0">
      <alignment vertical="center"/>
    </xf>
    <xf numFmtId="194" fontId="86" fillId="0" borderId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94" fontId="45" fillId="0" borderId="0" applyNumberFormat="0" applyFill="0" applyBorder="0" applyAlignment="0" applyProtection="0">
      <alignment vertical="center"/>
    </xf>
    <xf numFmtId="194" fontId="47" fillId="0" borderId="0" applyNumberFormat="0" applyFill="0" applyBorder="0" applyAlignment="0" applyProtection="0">
      <alignment vertical="center"/>
    </xf>
    <xf numFmtId="194" fontId="86" fillId="0" borderId="0">
      <alignment vertical="center"/>
    </xf>
    <xf numFmtId="194" fontId="29" fillId="5" borderId="0" applyNumberFormat="0" applyBorder="0" applyAlignment="0" applyProtection="0">
      <alignment vertical="center"/>
    </xf>
    <xf numFmtId="194" fontId="28" fillId="3" borderId="0" applyNumberFormat="0" applyBorder="0" applyAlignment="0" applyProtection="0">
      <alignment vertical="center"/>
    </xf>
    <xf numFmtId="194" fontId="51" fillId="0" borderId="0" applyProtection="0">
      <alignment horizontal="left" vertical="center"/>
    </xf>
    <xf numFmtId="179" fontId="86" fillId="0" borderId="0" applyFont="0" applyFill="0" applyBorder="0" applyAlignment="0" applyProtection="0">
      <alignment vertical="center"/>
    </xf>
    <xf numFmtId="194" fontId="30" fillId="0" borderId="17" applyNumberFormat="0" applyAlignment="0" applyProtection="0">
      <alignment horizontal="left" vertical="center"/>
    </xf>
    <xf numFmtId="194" fontId="55" fillId="0" borderId="18" applyNumberFormat="0" applyFill="0" applyAlignment="0" applyProtection="0">
      <alignment vertical="center"/>
    </xf>
    <xf numFmtId="194" fontId="54" fillId="0" borderId="18" applyNumberFormat="0" applyFill="0" applyAlignment="0" applyProtection="0">
      <alignment vertical="center"/>
    </xf>
    <xf numFmtId="194" fontId="56" fillId="0" borderId="19" applyNumberFormat="0" applyFill="0" applyAlignment="0" applyProtection="0">
      <alignment vertical="center"/>
    </xf>
    <xf numFmtId="194" fontId="57" fillId="0" borderId="19" applyNumberFormat="0" applyFill="0" applyAlignment="0" applyProtection="0">
      <alignment vertical="center"/>
    </xf>
    <xf numFmtId="194" fontId="58" fillId="0" borderId="20" applyNumberFormat="0" applyFill="0" applyAlignment="0" applyProtection="0">
      <alignment vertical="center"/>
    </xf>
    <xf numFmtId="194" fontId="59" fillId="0" borderId="20" applyNumberFormat="0" applyFill="0" applyAlignment="0" applyProtection="0">
      <alignment vertical="center"/>
    </xf>
    <xf numFmtId="194" fontId="58" fillId="0" borderId="0" applyNumberFormat="0" applyFill="0" applyBorder="0" applyAlignment="0" applyProtection="0">
      <alignment vertical="center"/>
    </xf>
    <xf numFmtId="198" fontId="86" fillId="0" borderId="0" applyFont="0" applyFill="0" applyBorder="0" applyAlignment="0" applyProtection="0">
      <alignment vertical="center"/>
    </xf>
    <xf numFmtId="194" fontId="59" fillId="0" borderId="0" applyNumberFormat="0" applyFill="0" applyBorder="0" applyAlignment="0" applyProtection="0">
      <alignment vertical="center"/>
    </xf>
    <xf numFmtId="194" fontId="60" fillId="0" borderId="0" applyNumberFormat="0" applyFill="0" applyBorder="0" applyAlignment="0" applyProtection="0">
      <alignment vertical="top"/>
      <protection locked="0"/>
    </xf>
    <xf numFmtId="9" fontId="86" fillId="0" borderId="0" applyFont="0" applyFill="0" applyBorder="0" applyAlignment="0" applyProtection="0">
      <alignment vertical="center"/>
    </xf>
    <xf numFmtId="194" fontId="60" fillId="0" borderId="0" applyNumberFormat="0" applyFill="0" applyBorder="0" applyAlignment="0" applyProtection="0">
      <alignment vertical="top"/>
      <protection locked="0"/>
    </xf>
    <xf numFmtId="9" fontId="86" fillId="0" borderId="0" applyFont="0" applyFill="0" applyBorder="0" applyAlignment="0" applyProtection="0">
      <alignment vertical="center"/>
    </xf>
    <xf numFmtId="194" fontId="60" fillId="0" borderId="0" applyNumberFormat="0" applyFill="0" applyBorder="0" applyAlignment="0" applyProtection="0">
      <alignment vertical="top"/>
      <protection locked="0"/>
    </xf>
    <xf numFmtId="194" fontId="60" fillId="0" borderId="0" applyNumberFormat="0" applyFill="0" applyBorder="0" applyAlignment="0" applyProtection="0">
      <alignment vertical="top"/>
      <protection locked="0"/>
    </xf>
    <xf numFmtId="194" fontId="60" fillId="0" borderId="0" applyNumberFormat="0" applyFill="0" applyBorder="0" applyAlignment="0" applyProtection="0">
      <alignment vertical="top"/>
      <protection locked="0"/>
    </xf>
    <xf numFmtId="194" fontId="60" fillId="0" borderId="0" applyNumberFormat="0" applyFill="0" applyBorder="0" applyAlignment="0" applyProtection="0">
      <alignment vertical="top"/>
      <protection locked="0"/>
    </xf>
    <xf numFmtId="194" fontId="21" fillId="0" borderId="0">
      <alignment vertical="center"/>
    </xf>
    <xf numFmtId="194" fontId="60" fillId="0" borderId="0" applyNumberFormat="0" applyFill="0" applyBorder="0" applyAlignment="0" applyProtection="0">
      <alignment vertical="top"/>
      <protection locked="0"/>
    </xf>
    <xf numFmtId="194" fontId="25" fillId="0" borderId="0" applyNumberFormat="0" applyFill="0" applyBorder="0" applyAlignment="0" applyProtection="0">
      <alignment vertical="top"/>
      <protection locked="0"/>
    </xf>
    <xf numFmtId="194" fontId="25" fillId="0" borderId="0" applyNumberFormat="0" applyFill="0" applyBorder="0" applyAlignment="0" applyProtection="0">
      <alignment vertical="top"/>
      <protection locked="0"/>
    </xf>
    <xf numFmtId="194" fontId="25" fillId="0" borderId="0" applyNumberFormat="0" applyFill="0" applyBorder="0" applyAlignment="0" applyProtection="0">
      <alignment vertical="top"/>
      <protection locked="0"/>
    </xf>
    <xf numFmtId="194" fontId="25" fillId="0" borderId="0" applyNumberFormat="0" applyFill="0" applyBorder="0" applyAlignment="0" applyProtection="0">
      <alignment vertical="top"/>
      <protection locked="0"/>
    </xf>
    <xf numFmtId="194" fontId="25" fillId="0" borderId="0" applyNumberFormat="0" applyFill="0" applyBorder="0" applyAlignment="0" applyProtection="0">
      <alignment vertical="top"/>
      <protection locked="0"/>
    </xf>
    <xf numFmtId="194" fontId="25" fillId="0" borderId="0" applyNumberFormat="0" applyFill="0" applyBorder="0" applyAlignment="0" applyProtection="0">
      <alignment vertical="top"/>
      <protection locked="0"/>
    </xf>
    <xf numFmtId="188" fontId="19" fillId="0" borderId="0" applyFill="0" applyBorder="0" applyAlignment="0">
      <alignment vertical="center"/>
    </xf>
    <xf numFmtId="194" fontId="25" fillId="0" borderId="0" applyNumberFormat="0" applyFill="0" applyBorder="0" applyAlignment="0" applyProtection="0">
      <alignment vertical="top"/>
      <protection locked="0"/>
    </xf>
    <xf numFmtId="194" fontId="62" fillId="2" borderId="15" applyNumberFormat="0" applyAlignment="0" applyProtection="0">
      <alignment vertical="center"/>
    </xf>
    <xf numFmtId="194" fontId="63" fillId="2" borderId="15" applyNumberFormat="0" applyAlignment="0" applyProtection="0">
      <alignment vertical="center"/>
    </xf>
    <xf numFmtId="194" fontId="62" fillId="2" borderId="15" applyProtection="0">
      <alignment vertical="center"/>
    </xf>
    <xf numFmtId="194" fontId="64" fillId="0" borderId="0">
      <alignment vertical="center"/>
    </xf>
    <xf numFmtId="194" fontId="21" fillId="0" borderId="0">
      <alignment vertical="center"/>
    </xf>
    <xf numFmtId="177" fontId="19" fillId="0" borderId="0" applyFill="0" applyBorder="0" applyAlignment="0">
      <alignment vertical="center"/>
    </xf>
    <xf numFmtId="188" fontId="19" fillId="0" borderId="0" applyFill="0" applyBorder="0" applyAlignment="0">
      <alignment vertical="center"/>
    </xf>
    <xf numFmtId="177" fontId="19" fillId="0" borderId="0" applyFill="0" applyBorder="0" applyAlignment="0">
      <alignment vertical="center"/>
    </xf>
    <xf numFmtId="188" fontId="19" fillId="0" borderId="0" applyFill="0" applyBorder="0" applyAlignment="0">
      <alignment vertical="center"/>
    </xf>
    <xf numFmtId="194" fontId="65" fillId="0" borderId="21" applyNumberFormat="0" applyFill="0" applyAlignment="0" applyProtection="0">
      <alignment vertical="center"/>
    </xf>
    <xf numFmtId="194" fontId="66" fillId="0" borderId="21" applyNumberFormat="0" applyFill="0" applyAlignment="0" applyProtection="0">
      <alignment vertical="center"/>
    </xf>
    <xf numFmtId="194" fontId="67" fillId="0" borderId="22" applyProtection="0">
      <alignment vertical="center"/>
    </xf>
    <xf numFmtId="180" fontId="86" fillId="0" borderId="0" applyFont="0" applyFill="0" applyBorder="0" applyAlignment="0" applyProtection="0">
      <alignment vertical="center"/>
    </xf>
    <xf numFmtId="208" fontId="86" fillId="0" borderId="0" applyFont="0" applyFill="0" applyBorder="0" applyAlignment="0" applyProtection="0">
      <alignment vertical="center"/>
    </xf>
    <xf numFmtId="194" fontId="68" fillId="24" borderId="0" applyNumberFormat="0" applyBorder="0" applyAlignment="0" applyProtection="0">
      <alignment vertical="center"/>
    </xf>
    <xf numFmtId="194" fontId="69" fillId="24" borderId="0" applyNumberFormat="0" applyBorder="0" applyAlignment="0" applyProtection="0">
      <alignment vertical="center"/>
    </xf>
    <xf numFmtId="37" fontId="70" fillId="0" borderId="0">
      <alignment vertical="center"/>
    </xf>
    <xf numFmtId="194" fontId="86" fillId="0" borderId="0">
      <alignment vertical="center"/>
    </xf>
    <xf numFmtId="194" fontId="21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214" fontId="86" fillId="0" borderId="0" applyFont="0" applyFill="0" applyBorder="0" applyAlignment="0" applyProtection="0">
      <alignment vertical="center"/>
    </xf>
    <xf numFmtId="194" fontId="86" fillId="0" borderId="0">
      <alignment vertical="center"/>
    </xf>
    <xf numFmtId="43" fontId="86" fillId="0" borderId="0" applyFont="0" applyFill="0" applyBorder="0" applyAlignment="0" applyProtection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21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19" fillId="0" borderId="0">
      <alignment vertical="top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11" fillId="0" borderId="0">
      <alignment vertical="center"/>
    </xf>
    <xf numFmtId="194" fontId="86" fillId="0" borderId="0">
      <alignment vertical="center"/>
    </xf>
    <xf numFmtId="194" fontId="19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 applyProtection="0">
      <alignment vertical="center"/>
    </xf>
    <xf numFmtId="194" fontId="5" fillId="0" borderId="0" applyProtection="0">
      <alignment vertical="center"/>
    </xf>
    <xf numFmtId="194" fontId="5" fillId="0" borderId="0" applyProtection="0">
      <alignment vertical="center"/>
    </xf>
    <xf numFmtId="194" fontId="86" fillId="0" borderId="0" applyProtection="0">
      <alignment vertical="center"/>
    </xf>
    <xf numFmtId="194" fontId="19" fillId="0" borderId="0" applyProtection="0">
      <alignment vertical="center"/>
    </xf>
    <xf numFmtId="194" fontId="19" fillId="0" borderId="0" applyProtection="0">
      <alignment vertical="center"/>
    </xf>
    <xf numFmtId="194" fontId="86" fillId="0" borderId="0" applyProtection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6" fillId="0" borderId="25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 applyProtection="0">
      <alignment vertical="center"/>
    </xf>
    <xf numFmtId="194" fontId="86" fillId="0" borderId="0" applyProtection="0">
      <alignment vertical="center"/>
    </xf>
    <xf numFmtId="194" fontId="86" fillId="0" borderId="0" applyProtection="0">
      <alignment vertical="center"/>
    </xf>
    <xf numFmtId="194" fontId="86" fillId="0" borderId="0" applyProtection="0">
      <alignment vertical="center"/>
    </xf>
    <xf numFmtId="194" fontId="86" fillId="0" borderId="0" applyProtection="0">
      <alignment vertical="center"/>
    </xf>
    <xf numFmtId="194" fontId="86" fillId="0" borderId="0" applyProtection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 applyProtection="0">
      <alignment vertical="center"/>
    </xf>
    <xf numFmtId="194" fontId="86" fillId="0" borderId="0" applyProtection="0">
      <alignment vertical="center"/>
    </xf>
    <xf numFmtId="194" fontId="86" fillId="0" borderId="0" applyProtection="0">
      <alignment vertical="center"/>
    </xf>
    <xf numFmtId="194" fontId="86" fillId="0" borderId="0" applyProtection="0">
      <alignment vertical="center"/>
    </xf>
    <xf numFmtId="194" fontId="86" fillId="0" borderId="0" applyProtection="0">
      <alignment vertical="center"/>
    </xf>
    <xf numFmtId="194" fontId="86" fillId="0" borderId="0" applyProtection="0">
      <alignment vertical="center"/>
    </xf>
    <xf numFmtId="194" fontId="79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19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11" fillId="0" borderId="0" applyProtection="0">
      <alignment vertical="center"/>
    </xf>
    <xf numFmtId="189" fontId="22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22" fillId="0" borderId="0">
      <alignment vertical="center"/>
    </xf>
    <xf numFmtId="194" fontId="22" fillId="0" borderId="0">
      <alignment vertical="center"/>
    </xf>
    <xf numFmtId="194" fontId="22" fillId="0" borderId="0">
      <alignment vertical="center"/>
    </xf>
    <xf numFmtId="194" fontId="19" fillId="0" borderId="0">
      <alignment vertical="center"/>
    </xf>
    <xf numFmtId="194" fontId="86" fillId="0" borderId="0">
      <alignment vertical="center"/>
    </xf>
    <xf numFmtId="194" fontId="86" fillId="8" borderId="8" applyNumberFormat="0" applyFont="0" applyAlignment="0" applyProtection="0">
      <alignment vertical="center"/>
    </xf>
    <xf numFmtId="194" fontId="28" fillId="0" borderId="0" applyProtection="0">
      <alignment horizontal="left" vertical="center" wrapText="1"/>
    </xf>
    <xf numFmtId="194" fontId="86" fillId="8" borderId="8" applyNumberFormat="0" applyFont="0" applyAlignment="0" applyProtection="0">
      <alignment vertical="center"/>
    </xf>
    <xf numFmtId="194" fontId="86" fillId="8" borderId="8" applyProtection="0">
      <alignment vertical="center"/>
    </xf>
    <xf numFmtId="194" fontId="86" fillId="8" borderId="8" applyProtection="0">
      <alignment vertical="center"/>
    </xf>
    <xf numFmtId="194" fontId="86" fillId="0" borderId="0">
      <alignment vertical="center"/>
    </xf>
    <xf numFmtId="194" fontId="80" fillId="3" borderId="9" applyNumberFormat="0" applyAlignment="0" applyProtection="0">
      <alignment vertical="center"/>
    </xf>
    <xf numFmtId="182" fontId="86" fillId="0" borderId="0" applyFont="0" applyFill="0" applyBorder="0" applyAlignment="0" applyProtection="0">
      <alignment vertical="center"/>
    </xf>
    <xf numFmtId="177" fontId="86" fillId="0" borderId="0" applyFont="0" applyFill="0" applyBorder="0" applyAlignment="0" applyProtection="0">
      <alignment vertical="center"/>
    </xf>
    <xf numFmtId="10" fontId="86" fillId="0" borderId="0" applyFont="0" applyFill="0" applyBorder="0" applyAlignment="0" applyProtection="0">
      <alignment vertical="center"/>
    </xf>
    <xf numFmtId="9" fontId="86" fillId="0" borderId="0" applyProtection="0">
      <alignment vertical="center"/>
    </xf>
    <xf numFmtId="9" fontId="86" fillId="0" borderId="0" applyProtection="0">
      <alignment vertical="center"/>
    </xf>
    <xf numFmtId="9" fontId="86" fillId="0" borderId="0" applyProtection="0">
      <alignment vertical="center"/>
    </xf>
    <xf numFmtId="9" fontId="86" fillId="0" borderId="0" applyFont="0" applyFill="0" applyBorder="0" applyAlignment="0" applyProtection="0">
      <alignment vertical="center"/>
    </xf>
    <xf numFmtId="9" fontId="86" fillId="0" borderId="0" applyFont="0" applyFill="0" applyBorder="0" applyAlignment="0" applyProtection="0">
      <alignment vertical="center"/>
    </xf>
    <xf numFmtId="9" fontId="86" fillId="0" borderId="0" applyFont="0" applyFill="0" applyBorder="0" applyAlignment="0" applyProtection="0">
      <alignment vertical="center"/>
    </xf>
    <xf numFmtId="9" fontId="86" fillId="0" borderId="0" applyFont="0" applyFill="0" applyBorder="0" applyAlignment="0" applyProtection="0">
      <alignment vertical="center"/>
    </xf>
    <xf numFmtId="9" fontId="86" fillId="0" borderId="0" applyFont="0" applyFill="0" applyBorder="0" applyAlignment="0" applyProtection="0">
      <alignment vertical="center"/>
    </xf>
    <xf numFmtId="9" fontId="86" fillId="0" borderId="0" applyFont="0" applyFill="0" applyBorder="0" applyAlignment="0" applyProtection="0">
      <alignment vertical="center"/>
    </xf>
    <xf numFmtId="177" fontId="19" fillId="0" borderId="0" applyFill="0" applyBorder="0" applyAlignment="0">
      <alignment vertical="center"/>
    </xf>
    <xf numFmtId="177" fontId="19" fillId="0" borderId="0" applyFill="0" applyBorder="0" applyAlignment="0">
      <alignment vertical="center"/>
    </xf>
    <xf numFmtId="193" fontId="81" fillId="0" borderId="0">
      <alignment horizontal="left" vertical="center"/>
    </xf>
    <xf numFmtId="194" fontId="82" fillId="0" borderId="26">
      <alignment vertical="center"/>
    </xf>
    <xf numFmtId="210" fontId="86" fillId="0" borderId="0" applyProtection="0">
      <alignment vertical="center"/>
    </xf>
    <xf numFmtId="193" fontId="83" fillId="0" borderId="0" applyProtection="0">
      <alignment vertical="center"/>
    </xf>
    <xf numFmtId="1" fontId="84" fillId="0" borderId="0" applyBorder="0">
      <alignment horizontal="left" vertical="top" wrapText="1"/>
    </xf>
    <xf numFmtId="194" fontId="28" fillId="0" borderId="0" applyProtection="0">
      <alignment vertical="center"/>
    </xf>
    <xf numFmtId="194" fontId="20" fillId="0" borderId="0">
      <alignment vertical="center"/>
    </xf>
    <xf numFmtId="194" fontId="20" fillId="0" borderId="0">
      <alignment vertical="center"/>
    </xf>
    <xf numFmtId="194" fontId="21" fillId="0" borderId="0">
      <alignment vertical="center"/>
    </xf>
    <xf numFmtId="194" fontId="21" fillId="0" borderId="0">
      <alignment vertical="center"/>
    </xf>
    <xf numFmtId="194" fontId="21" fillId="0" borderId="0">
      <alignment vertical="center"/>
    </xf>
    <xf numFmtId="194" fontId="19" fillId="0" borderId="0" applyProtection="0">
      <alignment vertical="center"/>
    </xf>
    <xf numFmtId="194" fontId="23" fillId="0" borderId="0" applyProtection="0">
      <alignment vertical="center"/>
    </xf>
    <xf numFmtId="194" fontId="19" fillId="0" borderId="0" applyProtection="0">
      <alignment vertical="center"/>
    </xf>
    <xf numFmtId="194" fontId="23" fillId="0" borderId="0" applyProtection="0">
      <alignment vertical="center"/>
    </xf>
    <xf numFmtId="194" fontId="20" fillId="0" borderId="0" applyProtection="0">
      <alignment vertical="center"/>
    </xf>
    <xf numFmtId="194" fontId="21" fillId="0" borderId="0">
      <alignment vertical="center"/>
    </xf>
    <xf numFmtId="194" fontId="21" fillId="0" borderId="0">
      <alignment vertical="center"/>
    </xf>
    <xf numFmtId="194" fontId="21" fillId="0" borderId="0">
      <alignment vertical="center"/>
    </xf>
    <xf numFmtId="194" fontId="21" fillId="0" borderId="0">
      <alignment vertical="center"/>
    </xf>
    <xf numFmtId="194" fontId="21" fillId="0" borderId="0">
      <alignment vertical="center"/>
    </xf>
    <xf numFmtId="194" fontId="21" fillId="0" borderId="0">
      <alignment vertical="center"/>
    </xf>
    <xf numFmtId="194" fontId="19" fillId="0" borderId="0" applyProtection="0">
      <alignment vertical="center"/>
    </xf>
    <xf numFmtId="194" fontId="28" fillId="0" borderId="0" applyProtection="0">
      <alignment horizontal="left" vertical="top"/>
    </xf>
    <xf numFmtId="194" fontId="28" fillId="0" borderId="0" applyProtection="0">
      <alignment horizontal="left" vertical="top"/>
    </xf>
    <xf numFmtId="194" fontId="53" fillId="26" borderId="0" applyProtection="0">
      <alignment horizontal="center" vertical="center" wrapText="1"/>
    </xf>
    <xf numFmtId="194" fontId="5" fillId="0" borderId="0">
      <alignment vertical="center"/>
    </xf>
    <xf numFmtId="194" fontId="5" fillId="0" borderId="0">
      <alignment vertical="center"/>
    </xf>
    <xf numFmtId="194" fontId="67" fillId="0" borderId="0" applyProtection="0">
      <alignment vertical="center"/>
    </xf>
    <xf numFmtId="194" fontId="71" fillId="0" borderId="23">
      <alignment vertical="center"/>
    </xf>
    <xf numFmtId="194" fontId="19" fillId="0" borderId="0">
      <alignment vertical="center" textRotation="90"/>
    </xf>
    <xf numFmtId="49" fontId="42" fillId="0" borderId="0" applyFill="0" applyBorder="0" applyAlignment="0">
      <alignment vertical="center"/>
    </xf>
    <xf numFmtId="213" fontId="19" fillId="0" borderId="0" applyFill="0" applyBorder="0" applyAlignment="0">
      <alignment vertical="center"/>
    </xf>
    <xf numFmtId="212" fontId="19" fillId="0" borderId="0" applyFill="0" applyBorder="0" applyAlignment="0">
      <alignment vertical="center"/>
    </xf>
    <xf numFmtId="194" fontId="72" fillId="25" borderId="1">
      <alignment vertical="center"/>
    </xf>
    <xf numFmtId="194" fontId="11" fillId="0" borderId="0">
      <alignment vertical="center"/>
    </xf>
    <xf numFmtId="194" fontId="73" fillId="0" borderId="0" applyNumberFormat="0" applyFill="0" applyBorder="0" applyAlignment="0" applyProtection="0">
      <alignment vertical="center"/>
    </xf>
    <xf numFmtId="194" fontId="74" fillId="0" borderId="0" applyNumberFormat="0" applyFill="0" applyBorder="0" applyAlignment="0" applyProtection="0">
      <alignment vertical="center"/>
    </xf>
    <xf numFmtId="194" fontId="43" fillId="0" borderId="14">
      <alignment vertical="center"/>
    </xf>
    <xf numFmtId="194" fontId="17" fillId="0" borderId="24" applyNumberFormat="0" applyFill="0" applyAlignment="0" applyProtection="0">
      <alignment vertical="center"/>
    </xf>
    <xf numFmtId="194" fontId="75" fillId="0" borderId="24" applyNumberFormat="0" applyFill="0" applyAlignment="0" applyProtection="0">
      <alignment vertical="center"/>
    </xf>
    <xf numFmtId="211" fontId="86" fillId="0" borderId="0" applyFont="0" applyFill="0" applyBorder="0" applyAlignment="0" applyProtection="0">
      <alignment vertical="center"/>
    </xf>
    <xf numFmtId="194" fontId="76" fillId="0" borderId="0">
      <alignment vertical="center"/>
    </xf>
    <xf numFmtId="198" fontId="86" fillId="0" borderId="0" applyFont="0" applyFill="0" applyBorder="0" applyAlignment="0" applyProtection="0">
      <alignment vertical="center"/>
    </xf>
    <xf numFmtId="195" fontId="86" fillId="0" borderId="0" applyFont="0" applyFill="0" applyBorder="0" applyAlignment="0" applyProtection="0">
      <alignment vertical="center"/>
    </xf>
    <xf numFmtId="194" fontId="19" fillId="0" borderId="0" applyProtection="0">
      <alignment vertical="center"/>
    </xf>
    <xf numFmtId="194" fontId="43" fillId="0" borderId="0">
      <alignment vertical="center"/>
    </xf>
    <xf numFmtId="210" fontId="86" fillId="0" borderId="0" applyFont="0" applyFill="0" applyBorder="0" applyAlignment="0" applyProtection="0">
      <alignment vertical="center"/>
    </xf>
    <xf numFmtId="199" fontId="86" fillId="0" borderId="0" applyProtection="0">
      <alignment vertical="center"/>
    </xf>
    <xf numFmtId="191" fontId="86" fillId="0" borderId="0" applyProtection="0">
      <alignment vertical="center"/>
    </xf>
    <xf numFmtId="194" fontId="77" fillId="0" borderId="0" applyNumberFormat="0" applyFill="0" applyBorder="0" applyAlignment="0" applyProtection="0">
      <alignment vertical="center"/>
    </xf>
    <xf numFmtId="194" fontId="78" fillId="0" borderId="0" applyNumberFormat="0" applyFill="0" applyBorder="0" applyAlignment="0" applyProtection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8" fontId="86" fillId="0" borderId="0" applyFont="0" applyFill="0" applyBorder="0" applyAlignment="0" applyProtection="0">
      <alignment vertical="center"/>
    </xf>
    <xf numFmtId="194" fontId="19" fillId="0" borderId="0">
      <alignment vertical="center"/>
    </xf>
    <xf numFmtId="9" fontId="86" fillId="0" borderId="0" applyFont="0" applyFill="0" applyBorder="0" applyAlignment="0" applyProtection="0">
      <alignment vertical="center"/>
    </xf>
    <xf numFmtId="194" fontId="19" fillId="0" borderId="0">
      <alignment vertical="center"/>
    </xf>
    <xf numFmtId="194" fontId="38" fillId="17" borderId="0" applyProtection="0">
      <alignment vertical="center"/>
    </xf>
    <xf numFmtId="194" fontId="38" fillId="17" borderId="0" applyProtection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 applyProtection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 applyProtection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 applyProtection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 applyProtection="0">
      <alignment vertical="top"/>
    </xf>
    <xf numFmtId="194" fontId="86" fillId="0" borderId="0" applyProtection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11" fillId="0" borderId="0" applyProtection="0">
      <alignment vertical="center"/>
    </xf>
    <xf numFmtId="194" fontId="86" fillId="0" borderId="0" applyProtection="0">
      <alignment vertical="center"/>
    </xf>
    <xf numFmtId="194" fontId="86" fillId="0" borderId="0" applyProtection="0">
      <alignment vertical="center"/>
    </xf>
    <xf numFmtId="194" fontId="86" fillId="0" borderId="0" applyProtection="0">
      <alignment vertical="center"/>
    </xf>
    <xf numFmtId="194" fontId="86" fillId="0" borderId="0" applyProtection="0">
      <alignment vertical="center"/>
    </xf>
    <xf numFmtId="194" fontId="86" fillId="0" borderId="0" applyProtection="0">
      <alignment vertical="center"/>
    </xf>
    <xf numFmtId="194" fontId="86" fillId="0" borderId="0" applyProtection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19" fillId="0" borderId="0" applyProtection="0">
      <alignment vertical="center"/>
    </xf>
    <xf numFmtId="194" fontId="19" fillId="0" borderId="0">
      <alignment vertical="center"/>
    </xf>
    <xf numFmtId="194" fontId="19" fillId="0" borderId="0">
      <alignment vertical="center"/>
    </xf>
    <xf numFmtId="194" fontId="19" fillId="0" borderId="0">
      <alignment vertical="center"/>
    </xf>
    <xf numFmtId="194" fontId="19" fillId="0" borderId="0">
      <alignment vertical="center"/>
    </xf>
    <xf numFmtId="194" fontId="19" fillId="0" borderId="0">
      <alignment vertical="center"/>
    </xf>
    <xf numFmtId="194" fontId="19" fillId="0" borderId="0">
      <alignment vertical="center"/>
    </xf>
    <xf numFmtId="194" fontId="86" fillId="0" borderId="0">
      <alignment vertical="center"/>
    </xf>
    <xf numFmtId="194" fontId="19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 applyProtection="0">
      <alignment vertical="center"/>
    </xf>
    <xf numFmtId="194" fontId="86" fillId="0" borderId="0" applyProtection="0">
      <alignment vertical="center"/>
    </xf>
    <xf numFmtId="194" fontId="86" fillId="0" borderId="0" applyProtection="0">
      <alignment vertical="center"/>
    </xf>
    <xf numFmtId="194" fontId="86" fillId="0" borderId="0" applyProtection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11" fillId="0" borderId="0" applyProtection="0">
      <alignment vertical="center"/>
    </xf>
    <xf numFmtId="194" fontId="11" fillId="0" borderId="0">
      <alignment vertical="center"/>
    </xf>
    <xf numFmtId="194" fontId="11" fillId="0" borderId="0">
      <alignment vertical="center"/>
    </xf>
    <xf numFmtId="194" fontId="11" fillId="0" borderId="0">
      <alignment vertical="center"/>
    </xf>
    <xf numFmtId="194" fontId="11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 applyProtection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11" fillId="0" borderId="0" applyProtection="0">
      <alignment vertical="center"/>
    </xf>
    <xf numFmtId="194" fontId="11" fillId="0" borderId="0" applyProtection="0">
      <alignment vertical="center"/>
    </xf>
    <xf numFmtId="194" fontId="86" fillId="0" borderId="0">
      <alignment vertical="center"/>
    </xf>
    <xf numFmtId="194" fontId="21" fillId="0" borderId="0">
      <alignment vertical="center"/>
    </xf>
    <xf numFmtId="194" fontId="21" fillId="0" borderId="0">
      <alignment vertical="center"/>
    </xf>
    <xf numFmtId="194" fontId="21" fillId="0" borderId="0">
      <alignment vertical="center"/>
    </xf>
    <xf numFmtId="194" fontId="21" fillId="0" borderId="0">
      <alignment vertical="center"/>
    </xf>
    <xf numFmtId="194" fontId="21" fillId="0" borderId="0">
      <alignment vertical="center"/>
    </xf>
    <xf numFmtId="194" fontId="21" fillId="0" borderId="0">
      <alignment vertical="center"/>
    </xf>
    <xf numFmtId="194" fontId="21" fillId="0" borderId="0">
      <alignment vertical="center"/>
    </xf>
    <xf numFmtId="194" fontId="86" fillId="0" borderId="0" applyProtection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11" fillId="0" borderId="0" applyProtection="0">
      <alignment vertical="center"/>
    </xf>
    <xf numFmtId="194" fontId="86" fillId="0" borderId="0" applyProtection="0">
      <alignment vertical="center"/>
    </xf>
    <xf numFmtId="194" fontId="11" fillId="0" borderId="0" applyProtection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94" fontId="86" fillId="0" borderId="0">
      <alignment vertical="center"/>
    </xf>
    <xf numFmtId="180" fontId="5" fillId="0" borderId="0">
      <alignment vertical="center"/>
    </xf>
    <xf numFmtId="194" fontId="25" fillId="0" borderId="0" applyNumberFormat="0" applyFill="0" applyBorder="0" applyAlignment="0" applyProtection="0">
      <alignment vertical="top"/>
      <protection locked="0"/>
    </xf>
    <xf numFmtId="194" fontId="25" fillId="0" borderId="0" applyNumberFormat="0" applyFill="0" applyBorder="0" applyAlignment="0" applyProtection="0">
      <alignment vertical="top"/>
      <protection locked="0"/>
    </xf>
    <xf numFmtId="194" fontId="25" fillId="0" borderId="0" applyNumberFormat="0" applyFill="0" applyBorder="0" applyAlignment="0" applyProtection="0">
      <alignment vertical="top"/>
      <protection locked="0"/>
    </xf>
    <xf numFmtId="194" fontId="25" fillId="0" borderId="0" applyNumberFormat="0" applyFill="0" applyBorder="0" applyAlignment="0" applyProtection="0">
      <alignment vertical="top"/>
      <protection locked="0"/>
    </xf>
    <xf numFmtId="194" fontId="25" fillId="0" borderId="0" applyNumberFormat="0" applyFill="0" applyBorder="0" applyAlignment="0" applyProtection="0">
      <alignment vertical="top"/>
      <protection locked="0"/>
    </xf>
    <xf numFmtId="194" fontId="26" fillId="0" borderId="0" applyNumberFormat="0" applyFill="0" applyBorder="0" applyAlignment="0" applyProtection="0">
      <alignment vertical="top"/>
      <protection locked="0"/>
    </xf>
    <xf numFmtId="194" fontId="26" fillId="0" borderId="0" applyNumberFormat="0" applyFill="0" applyBorder="0" applyAlignment="0" applyProtection="0">
      <alignment vertical="top"/>
      <protection locked="0"/>
    </xf>
    <xf numFmtId="194" fontId="26" fillId="0" borderId="0" applyNumberFormat="0" applyFill="0" applyBorder="0" applyAlignment="0" applyProtection="0">
      <alignment vertical="top"/>
      <protection locked="0"/>
    </xf>
    <xf numFmtId="43" fontId="86" fillId="0" borderId="0" applyFont="0" applyFill="0" applyBorder="0" applyAlignment="0" applyProtection="0">
      <alignment vertical="center"/>
    </xf>
    <xf numFmtId="194" fontId="36" fillId="0" borderId="0" applyNumberFormat="0" applyFill="0" applyBorder="0" applyAlignment="0" applyProtection="0">
      <alignment vertical="center"/>
    </xf>
    <xf numFmtId="194" fontId="29" fillId="5" borderId="0" applyProtection="0">
      <alignment vertical="center"/>
    </xf>
    <xf numFmtId="194" fontId="36" fillId="0" borderId="0" applyNumberFormat="0" applyFill="0" applyBorder="0" applyAlignment="0" applyProtection="0">
      <alignment vertical="top"/>
      <protection locked="0"/>
    </xf>
    <xf numFmtId="194" fontId="36" fillId="0" borderId="0" applyNumberFormat="0" applyFill="0" applyBorder="0" applyAlignment="0" applyProtection="0">
      <alignment vertical="top"/>
      <protection locked="0"/>
    </xf>
    <xf numFmtId="194" fontId="36" fillId="0" borderId="0" applyNumberFormat="0" applyFill="0" applyBorder="0" applyAlignment="0" applyProtection="0">
      <alignment vertical="top"/>
      <protection locked="0"/>
    </xf>
    <xf numFmtId="194" fontId="36" fillId="0" borderId="0" applyNumberFormat="0" applyFill="0" applyBorder="0" applyAlignment="0" applyProtection="0">
      <alignment vertical="top"/>
      <protection locked="0"/>
    </xf>
    <xf numFmtId="194" fontId="36" fillId="0" borderId="0" applyNumberFormat="0" applyFill="0" applyBorder="0" applyAlignment="0" applyProtection="0">
      <alignment vertical="top"/>
      <protection locked="0"/>
    </xf>
    <xf numFmtId="194" fontId="36" fillId="0" borderId="0" applyNumberFormat="0" applyFill="0" applyBorder="0" applyAlignment="0" applyProtection="0">
      <alignment vertical="top"/>
      <protection locked="0"/>
    </xf>
    <xf numFmtId="190" fontId="86" fillId="0" borderId="0" applyProtection="0">
      <alignment vertical="center"/>
    </xf>
    <xf numFmtId="181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81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94" fontId="19" fillId="0" borderId="0" applyProtection="0">
      <alignment vertical="center"/>
    </xf>
    <xf numFmtId="181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81" fontId="86" fillId="0" borderId="0" applyFont="0" applyFill="0" applyBorder="0" applyAlignment="0" applyProtection="0">
      <alignment vertical="center"/>
    </xf>
    <xf numFmtId="181" fontId="86" fillId="0" borderId="0" applyFont="0" applyFill="0" applyBorder="0" applyAlignment="0" applyProtection="0">
      <alignment vertical="center"/>
    </xf>
    <xf numFmtId="181" fontId="86" fillId="0" borderId="0" applyFont="0" applyFill="0" applyBorder="0" applyAlignment="0" applyProtection="0">
      <alignment vertical="center"/>
    </xf>
    <xf numFmtId="181" fontId="86" fillId="0" borderId="0" applyFont="0" applyFill="0" applyBorder="0" applyAlignment="0" applyProtection="0">
      <alignment vertical="center"/>
    </xf>
    <xf numFmtId="215" fontId="86" fillId="0" borderId="0" applyFont="0" applyFill="0" applyBorder="0" applyAlignment="0" applyProtection="0">
      <alignment vertical="center"/>
    </xf>
    <xf numFmtId="208" fontId="86" fillId="0" borderId="0" applyFont="0" applyFill="0" applyBorder="0" applyAlignment="0" applyProtection="0">
      <alignment vertical="center"/>
    </xf>
    <xf numFmtId="24" fontId="86" fillId="0" borderId="0" applyProtection="0">
      <alignment vertical="center"/>
    </xf>
    <xf numFmtId="204" fontId="86" fillId="0" borderId="0" applyProtection="0">
      <alignment vertical="center"/>
    </xf>
    <xf numFmtId="216" fontId="86" fillId="0" borderId="0" applyProtection="0">
      <alignment vertical="center"/>
    </xf>
    <xf numFmtId="208" fontId="86" fillId="0" borderId="0" applyProtection="0">
      <alignment vertical="center"/>
    </xf>
    <xf numFmtId="194" fontId="11" fillId="0" borderId="0" applyProtection="0">
      <alignment vertical="center"/>
    </xf>
    <xf numFmtId="194" fontId="11" fillId="0" borderId="0" applyProtection="0">
      <alignment vertical="center"/>
    </xf>
    <xf numFmtId="194" fontId="11" fillId="0" borderId="0" applyProtection="0">
      <alignment vertical="center"/>
    </xf>
    <xf numFmtId="194" fontId="11" fillId="0" borderId="0" applyProtection="0">
      <alignment vertical="center"/>
    </xf>
    <xf numFmtId="194" fontId="11" fillId="0" borderId="0" applyProtection="0">
      <alignment vertical="center"/>
    </xf>
    <xf numFmtId="194" fontId="19" fillId="0" borderId="0">
      <alignment vertical="center"/>
    </xf>
    <xf numFmtId="194" fontId="11" fillId="0" borderId="0">
      <alignment vertical="center"/>
    </xf>
    <xf numFmtId="194" fontId="86" fillId="0" borderId="0">
      <alignment vertical="center"/>
    </xf>
    <xf numFmtId="194" fontId="86" fillId="0" borderId="0" applyProtection="0">
      <alignment vertical="center"/>
    </xf>
    <xf numFmtId="41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98" fontId="86" fillId="0" borderId="0" applyFont="0" applyFill="0" applyBorder="0" applyAlignment="0" applyProtection="0">
      <alignment vertical="center"/>
    </xf>
    <xf numFmtId="198" fontId="86" fillId="0" borderId="0" applyFont="0" applyFill="0" applyBorder="0" applyAlignment="0" applyProtection="0">
      <alignment vertical="center"/>
    </xf>
    <xf numFmtId="198" fontId="86" fillId="0" borderId="0" applyFont="0" applyFill="0" applyBorder="0" applyAlignment="0" applyProtection="0">
      <alignment vertical="center"/>
    </xf>
    <xf numFmtId="198" fontId="86" fillId="0" borderId="0" applyFont="0" applyFill="0" applyBorder="0" applyAlignment="0" applyProtection="0">
      <alignment vertical="center"/>
    </xf>
    <xf numFmtId="198" fontId="86" fillId="0" borderId="0" applyFont="0" applyFill="0" applyBorder="0" applyAlignment="0" applyProtection="0">
      <alignment vertical="center"/>
    </xf>
    <xf numFmtId="198" fontId="86" fillId="0" borderId="0" applyFont="0" applyFill="0" applyBorder="0" applyAlignment="0" applyProtection="0">
      <alignment vertical="center"/>
    </xf>
    <xf numFmtId="198" fontId="86" fillId="0" borderId="0" applyFont="0" applyFill="0" applyBorder="0" applyAlignment="0" applyProtection="0">
      <alignment vertical="center"/>
    </xf>
    <xf numFmtId="198" fontId="86" fillId="0" borderId="0" applyFont="0" applyFill="0" applyBorder="0" applyAlignment="0" applyProtection="0">
      <alignment vertical="center"/>
    </xf>
    <xf numFmtId="198" fontId="86" fillId="0" borderId="0" applyFont="0" applyFill="0" applyBorder="0" applyAlignment="0" applyProtection="0">
      <alignment vertical="center"/>
    </xf>
    <xf numFmtId="198" fontId="86" fillId="0" borderId="0" applyFont="0" applyFill="0" applyBorder="0" applyAlignment="0" applyProtection="0">
      <alignment vertical="center"/>
    </xf>
    <xf numFmtId="198" fontId="86" fillId="0" borderId="0" applyFont="0" applyFill="0" applyBorder="0" applyAlignment="0" applyProtection="0">
      <alignment vertical="center"/>
    </xf>
    <xf numFmtId="198" fontId="86" fillId="0" borderId="0" applyFont="0" applyFill="0" applyBorder="0" applyAlignment="0" applyProtection="0">
      <alignment vertical="center"/>
    </xf>
    <xf numFmtId="198" fontId="86" fillId="0" borderId="0" applyFont="0" applyFill="0" applyBorder="0" applyAlignment="0" applyProtection="0">
      <alignment vertical="center"/>
    </xf>
    <xf numFmtId="198" fontId="86" fillId="0" borderId="0" applyFont="0" applyFill="0" applyBorder="0" applyAlignment="0" applyProtection="0">
      <alignment vertical="center"/>
    </xf>
    <xf numFmtId="198" fontId="86" fillId="0" borderId="0" applyFont="0" applyFill="0" applyBorder="0" applyAlignment="0" applyProtection="0">
      <alignment vertical="center"/>
    </xf>
    <xf numFmtId="198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194" fontId="86" fillId="0" borderId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179" fontId="86" fillId="0" borderId="0" applyFont="0" applyFill="0" applyBorder="0" applyAlignment="0" applyProtection="0">
      <alignment vertical="center"/>
    </xf>
    <xf numFmtId="43" fontId="86" fillId="0" borderId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198" fontId="86" fillId="0" borderId="0" applyFont="0" applyFill="0" applyBorder="0" applyAlignment="0" applyProtection="0">
      <alignment vertical="center"/>
    </xf>
    <xf numFmtId="43" fontId="86" fillId="0" borderId="0" applyFont="0" applyFill="0" applyBorder="0" applyAlignment="0" applyProtection="0">
      <alignment vertical="center"/>
    </xf>
    <xf numFmtId="206" fontId="86" fillId="0" borderId="0" applyProtection="0">
      <alignment vertical="center"/>
    </xf>
    <xf numFmtId="194" fontId="21" fillId="0" borderId="0">
      <alignment vertical="center"/>
    </xf>
    <xf numFmtId="194" fontId="21" fillId="0" borderId="0">
      <alignment vertical="center"/>
    </xf>
    <xf numFmtId="194" fontId="21" fillId="0" borderId="0">
      <alignment vertical="center"/>
    </xf>
    <xf numFmtId="194" fontId="19" fillId="0" borderId="0" applyProtection="0">
      <alignment vertical="center"/>
    </xf>
    <xf numFmtId="194" fontId="21" fillId="0" borderId="0">
      <alignment vertical="center"/>
    </xf>
    <xf numFmtId="194" fontId="21" fillId="0" borderId="0">
      <alignment vertical="center"/>
    </xf>
    <xf numFmtId="194" fontId="23" fillId="0" borderId="0" applyProtection="0">
      <alignment vertical="center"/>
    </xf>
    <xf numFmtId="194" fontId="21" fillId="0" borderId="0">
      <alignment vertical="center"/>
    </xf>
    <xf numFmtId="194" fontId="21" fillId="0" borderId="0">
      <alignment vertical="center"/>
    </xf>
    <xf numFmtId="194" fontId="21" fillId="0" borderId="0">
      <alignment vertical="center"/>
    </xf>
    <xf numFmtId="194" fontId="21" fillId="0" borderId="0">
      <alignment vertical="center"/>
    </xf>
    <xf numFmtId="194" fontId="20" fillId="0" borderId="0" applyProtection="0">
      <alignment vertical="center"/>
    </xf>
  </cellStyleXfs>
  <cellXfs count="123">
    <xf numFmtId="194" fontId="0" fillId="0" borderId="0" xfId="0">
      <alignment vertical="center"/>
    </xf>
    <xf numFmtId="0" fontId="0" fillId="0" borderId="0" xfId="0" applyNumberFormat="1" applyBorder="1">
      <alignment vertical="center"/>
    </xf>
    <xf numFmtId="194" fontId="0" fillId="0" borderId="0" xfId="0" applyBorder="1">
      <alignment vertical="center"/>
    </xf>
    <xf numFmtId="194" fontId="0" fillId="0" borderId="0" xfId="0" applyBorder="1" applyAlignment="1">
      <alignment vertical="center" wrapText="1"/>
    </xf>
    <xf numFmtId="0" fontId="0" fillId="0" borderId="0" xfId="0" applyNumberFormat="1" applyBorder="1" applyAlignment="1">
      <alignment vertical="center" wrapText="1"/>
    </xf>
    <xf numFmtId="0" fontId="0" fillId="0" borderId="0" xfId="0" applyNumberFormat="1" applyBorder="1" applyAlignment="1">
      <alignment horizontal="center" vertical="center"/>
    </xf>
    <xf numFmtId="0" fontId="1" fillId="0" borderId="0" xfId="16" applyNumberFormat="1" applyFont="1" applyFill="1" applyAlignment="1">
      <alignment vertical="center" wrapText="1"/>
    </xf>
    <xf numFmtId="0" fontId="2" fillId="0" borderId="0" xfId="0" applyNumberFormat="1" applyFont="1" applyFill="1" applyAlignment="1">
      <alignment horizontal="center" vertical="center" wrapText="1"/>
    </xf>
    <xf numFmtId="186" fontId="1" fillId="0" borderId="0" xfId="16" applyNumberFormat="1" applyFont="1" applyFill="1" applyAlignment="1">
      <alignment vertical="center" wrapText="1"/>
    </xf>
    <xf numFmtId="186" fontId="1" fillId="0" borderId="0" xfId="16" applyNumberFormat="1" applyFont="1" applyFill="1" applyAlignment="1">
      <alignment horizontal="left" vertical="center" wrapText="1"/>
    </xf>
    <xf numFmtId="0" fontId="1" fillId="0" borderId="0" xfId="16" applyNumberFormat="1" applyFont="1" applyFill="1" applyAlignment="1">
      <alignment horizontal="left" vertical="center" wrapText="1"/>
    </xf>
    <xf numFmtId="186" fontId="5" fillId="0" borderId="0" xfId="0" applyNumberFormat="1" applyFont="1" applyAlignment="1">
      <alignment vertical="center" wrapText="1"/>
    </xf>
    <xf numFmtId="0" fontId="5" fillId="0" borderId="0" xfId="0" applyNumberFormat="1" applyFont="1" applyAlignment="1">
      <alignment vertical="center" wrapText="1"/>
    </xf>
    <xf numFmtId="0" fontId="6" fillId="0" borderId="0" xfId="0" applyNumberFormat="1" applyFont="1" applyAlignment="1">
      <alignment horizontal="left" vertical="center" wrapText="1"/>
    </xf>
    <xf numFmtId="186" fontId="6" fillId="0" borderId="0" xfId="0" applyNumberFormat="1" applyFont="1" applyAlignment="1">
      <alignment horizontal="left" vertical="center" wrapText="1"/>
    </xf>
    <xf numFmtId="0" fontId="5" fillId="0" borderId="0" xfId="0" applyNumberFormat="1" applyFont="1" applyAlignment="1">
      <alignment horizontal="center" vertical="center" wrapText="1"/>
    </xf>
    <xf numFmtId="49" fontId="10" fillId="0" borderId="1" xfId="16" applyNumberFormat="1" applyFont="1" applyFill="1" applyBorder="1" applyAlignment="1">
      <alignment horizontal="center" vertical="center" wrapText="1"/>
    </xf>
    <xf numFmtId="194" fontId="10" fillId="0" borderId="1" xfId="16" applyNumberFormat="1" applyFont="1" applyFill="1" applyBorder="1" applyAlignment="1">
      <alignment horizontal="center" vertical="center" wrapText="1"/>
    </xf>
    <xf numFmtId="0" fontId="10" fillId="0" borderId="1" xfId="5" applyNumberFormat="1" applyFont="1" applyFill="1" applyBorder="1" applyAlignment="1">
      <alignment horizontal="center" vertical="center" wrapText="1"/>
    </xf>
    <xf numFmtId="0" fontId="11" fillId="0" borderId="1" xfId="5" applyNumberFormat="1" applyFont="1" applyFill="1" applyBorder="1" applyAlignment="1">
      <alignment horizontal="center" vertical="center" wrapText="1"/>
    </xf>
    <xf numFmtId="0" fontId="12" fillId="0" borderId="1" xfId="5" applyNumberFormat="1" applyFont="1" applyFill="1" applyBorder="1" applyAlignment="1">
      <alignment horizontal="center" vertical="center" wrapText="1"/>
    </xf>
    <xf numFmtId="0" fontId="13" fillId="0" borderId="1" xfId="5" applyNumberFormat="1" applyFont="1" applyFill="1" applyBorder="1" applyAlignment="1">
      <alignment horizontal="center" vertical="center" wrapText="1"/>
    </xf>
    <xf numFmtId="0" fontId="10" fillId="0" borderId="4" xfId="16" applyNumberFormat="1" applyFont="1" applyFill="1" applyBorder="1" applyAlignment="1">
      <alignment horizontal="center" vertical="center" wrapText="1"/>
    </xf>
    <xf numFmtId="194" fontId="10" fillId="0" borderId="5" xfId="16" applyNumberFormat="1" applyFont="1" applyFill="1" applyBorder="1" applyAlignment="1">
      <alignment horizontal="center" vertical="center"/>
    </xf>
    <xf numFmtId="194" fontId="10" fillId="0" borderId="5" xfId="16" applyNumberFormat="1" applyFont="1" applyFill="1" applyBorder="1" applyAlignment="1">
      <alignment horizontal="left" vertical="center" wrapText="1"/>
    </xf>
    <xf numFmtId="0" fontId="10" fillId="0" borderId="5" xfId="16" applyNumberFormat="1" applyFont="1" applyFill="1" applyBorder="1" applyAlignment="1">
      <alignment horizontal="left" vertical="center" wrapText="1"/>
    </xf>
    <xf numFmtId="0" fontId="9" fillId="0" borderId="5" xfId="5" applyNumberFormat="1" applyFont="1" applyFill="1" applyBorder="1" applyAlignment="1">
      <alignment horizontal="center" vertical="center" wrapText="1"/>
    </xf>
    <xf numFmtId="194" fontId="10" fillId="0" borderId="5" xfId="16" applyNumberFormat="1" applyFont="1" applyFill="1" applyBorder="1" applyAlignment="1">
      <alignment horizontal="center" vertical="center" wrapText="1"/>
    </xf>
    <xf numFmtId="49" fontId="10" fillId="0" borderId="5" xfId="16" applyNumberFormat="1" applyFont="1" applyFill="1" applyBorder="1" applyAlignment="1">
      <alignment horizontal="left" wrapText="1"/>
    </xf>
    <xf numFmtId="194" fontId="10" fillId="0" borderId="5" xfId="16" applyNumberFormat="1" applyFont="1" applyFill="1" applyBorder="1" applyAlignment="1">
      <alignment horizontal="left" wrapText="1"/>
    </xf>
    <xf numFmtId="0" fontId="10" fillId="0" borderId="5" xfId="16" applyNumberFormat="1" applyFont="1" applyFill="1" applyBorder="1" applyAlignment="1">
      <alignment horizontal="left" wrapText="1"/>
    </xf>
    <xf numFmtId="0" fontId="10" fillId="0" borderId="4" xfId="16" applyNumberFormat="1" applyFont="1" applyFill="1" applyBorder="1" applyAlignment="1">
      <alignment horizontal="center" wrapText="1"/>
    </xf>
    <xf numFmtId="186" fontId="10" fillId="0" borderId="1" xfId="16" applyNumberFormat="1" applyFont="1" applyFill="1" applyBorder="1" applyAlignment="1">
      <alignment horizontal="center" vertical="center" wrapText="1"/>
    </xf>
    <xf numFmtId="194" fontId="11" fillId="0" borderId="1" xfId="16" applyNumberFormat="1" applyFont="1" applyFill="1" applyBorder="1" applyAlignment="1">
      <alignment horizontal="center" vertical="center" wrapText="1"/>
    </xf>
    <xf numFmtId="0" fontId="10" fillId="0" borderId="1" xfId="16" applyNumberFormat="1" applyFont="1" applyFill="1" applyBorder="1" applyAlignment="1">
      <alignment horizontal="center" vertical="center" wrapText="1"/>
    </xf>
    <xf numFmtId="194" fontId="10" fillId="0" borderId="1" xfId="16" applyNumberFormat="1" applyFont="1" applyFill="1" applyBorder="1" applyAlignment="1">
      <alignment horizontal="center" vertical="center" wrapText="1"/>
    </xf>
    <xf numFmtId="0" fontId="1" fillId="0" borderId="0" xfId="16" applyNumberFormat="1" applyFont="1" applyFill="1" applyAlignment="1">
      <alignment horizontal="center" vertical="center" wrapText="1"/>
    </xf>
    <xf numFmtId="186" fontId="1" fillId="0" borderId="0" xfId="16" applyNumberFormat="1" applyFont="1" applyFill="1" applyAlignment="1">
      <alignment horizontal="center" vertical="center" wrapText="1"/>
    </xf>
    <xf numFmtId="186" fontId="15" fillId="0" borderId="0" xfId="1310" applyNumberFormat="1" applyFont="1" applyBorder="1" applyAlignment="1">
      <alignment horizontal="center" vertical="center" wrapText="1"/>
    </xf>
    <xf numFmtId="0" fontId="6" fillId="0" borderId="0" xfId="0" applyNumberFormat="1" applyFont="1" applyAlignment="1">
      <alignment horizontal="center" vertical="center" wrapText="1"/>
    </xf>
    <xf numFmtId="186" fontId="6" fillId="0" borderId="0" xfId="0" applyNumberFormat="1" applyFont="1" applyAlignment="1">
      <alignment horizontal="center" vertical="center" wrapText="1"/>
    </xf>
    <xf numFmtId="0" fontId="7" fillId="0" borderId="2" xfId="16" applyNumberFormat="1" applyFont="1" applyFill="1" applyBorder="1" applyAlignment="1">
      <alignment horizontal="center" vertical="center" wrapText="1"/>
    </xf>
    <xf numFmtId="0" fontId="10" fillId="0" borderId="1" xfId="13" applyNumberFormat="1" applyFont="1" applyFill="1" applyBorder="1" applyAlignment="1">
      <alignment horizontal="center" vertical="center" wrapText="1"/>
    </xf>
    <xf numFmtId="203" fontId="16" fillId="0" borderId="0" xfId="0" applyNumberFormat="1" applyFont="1" applyFill="1" applyAlignment="1">
      <alignment vertical="center"/>
    </xf>
    <xf numFmtId="0" fontId="10" fillId="0" borderId="5" xfId="16" applyNumberFormat="1" applyFont="1" applyFill="1" applyBorder="1" applyAlignment="1">
      <alignment vertical="center" wrapText="1"/>
    </xf>
    <xf numFmtId="0" fontId="10" fillId="0" borderId="5" xfId="16" applyNumberFormat="1" applyFont="1" applyFill="1" applyBorder="1" applyAlignment="1">
      <alignment horizontal="center" vertical="center" wrapText="1"/>
    </xf>
    <xf numFmtId="0" fontId="10" fillId="0" borderId="5" xfId="13" applyNumberFormat="1" applyFont="1" applyFill="1" applyBorder="1" applyAlignment="1">
      <alignment horizontal="center" vertical="center" wrapText="1"/>
    </xf>
    <xf numFmtId="0" fontId="10" fillId="0" borderId="5" xfId="16" applyNumberFormat="1" applyFont="1" applyFill="1" applyBorder="1" applyAlignment="1">
      <alignment wrapText="1"/>
    </xf>
    <xf numFmtId="0" fontId="10" fillId="0" borderId="5" xfId="16" applyNumberFormat="1" applyFont="1" applyFill="1" applyBorder="1" applyAlignment="1">
      <alignment horizontal="center" wrapText="1"/>
    </xf>
    <xf numFmtId="194" fontId="10" fillId="0" borderId="5" xfId="16" applyNumberFormat="1" applyFont="1" applyFill="1" applyBorder="1" applyAlignment="1">
      <alignment horizontal="center" wrapText="1"/>
    </xf>
    <xf numFmtId="0" fontId="12" fillId="0" borderId="1" xfId="0" applyNumberFormat="1" applyFont="1" applyFill="1" applyBorder="1" applyAlignment="1" applyProtection="1">
      <alignment horizontal="center" vertical="center" wrapText="1" shrinkToFit="1"/>
    </xf>
    <xf numFmtId="0" fontId="11" fillId="0" borderId="1" xfId="16" applyNumberFormat="1" applyFont="1" applyFill="1" applyBorder="1" applyAlignment="1">
      <alignment horizontal="center" vertical="center" wrapText="1"/>
    </xf>
    <xf numFmtId="194" fontId="10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9" fillId="0" borderId="1" xfId="16" applyNumberFormat="1" applyFont="1" applyFill="1" applyBorder="1" applyAlignment="1">
      <alignment horizontal="center" vertical="center" wrapText="1"/>
    </xf>
    <xf numFmtId="0" fontId="10" fillId="4" borderId="1" xfId="16" applyNumberFormat="1" applyFont="1" applyFill="1" applyBorder="1" applyAlignment="1">
      <alignment horizontal="center"/>
    </xf>
    <xf numFmtId="194" fontId="10" fillId="4" borderId="1" xfId="16" applyNumberFormat="1" applyFont="1" applyFill="1" applyBorder="1" applyAlignment="1">
      <alignment wrapText="1"/>
    </xf>
    <xf numFmtId="194" fontId="11" fillId="0" borderId="1" xfId="16" applyNumberFormat="1" applyFont="1" applyFill="1" applyBorder="1" applyAlignment="1">
      <alignment wrapText="1"/>
    </xf>
    <xf numFmtId="0" fontId="11" fillId="0" borderId="1" xfId="16" applyNumberFormat="1" applyFont="1" applyFill="1" applyBorder="1" applyAlignment="1">
      <alignment wrapText="1"/>
    </xf>
    <xf numFmtId="0" fontId="9" fillId="0" borderId="1" xfId="16" applyNumberFormat="1" applyFont="1" applyFill="1" applyBorder="1" applyAlignment="1">
      <alignment horizontal="center"/>
    </xf>
    <xf numFmtId="0" fontId="18" fillId="0" borderId="0" xfId="0" applyNumberFormat="1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 wrapText="1"/>
    </xf>
    <xf numFmtId="194" fontId="5" fillId="0" borderId="0" xfId="0" applyFont="1" applyBorder="1" applyAlignment="1">
      <alignment horizontal="center" vertical="center" wrapText="1"/>
    </xf>
    <xf numFmtId="194" fontId="5" fillId="0" borderId="0" xfId="0" applyFont="1" applyBorder="1" applyAlignment="1">
      <alignment horizontal="left" vertical="center" wrapText="1"/>
    </xf>
    <xf numFmtId="0" fontId="5" fillId="0" borderId="0" xfId="0" applyNumberFormat="1" applyFont="1" applyBorder="1" applyAlignment="1">
      <alignment horizontal="left" vertical="center" wrapText="1"/>
    </xf>
    <xf numFmtId="194" fontId="5" fillId="0" borderId="0" xfId="0" applyFont="1" applyBorder="1" applyAlignment="1">
      <alignment horizontal="left" vertical="top" wrapText="1"/>
    </xf>
    <xf numFmtId="194" fontId="10" fillId="4" borderId="1" xfId="16" applyNumberFormat="1" applyFont="1" applyFill="1" applyBorder="1" applyAlignment="1">
      <alignment horizontal="center"/>
    </xf>
    <xf numFmtId="0" fontId="10" fillId="0" borderId="1" xfId="16" quotePrefix="1" applyNumberFormat="1" applyFont="1" applyFill="1" applyBorder="1" applyAlignment="1">
      <alignment horizontal="center" vertical="center" wrapText="1"/>
    </xf>
    <xf numFmtId="194" fontId="1" fillId="0" borderId="0" xfId="16" applyNumberFormat="1" applyFont="1" applyFill="1" applyAlignment="1">
      <alignment vertical="center"/>
    </xf>
    <xf numFmtId="194" fontId="1" fillId="0" borderId="0" xfId="16" applyNumberFormat="1" applyFont="1" applyFill="1" applyAlignment="1">
      <alignment vertical="center" wrapText="1"/>
    </xf>
    <xf numFmtId="0" fontId="1" fillId="0" borderId="0" xfId="16" applyNumberFormat="1" applyFont="1" applyFill="1" applyAlignment="1">
      <alignment vertical="center" wrapText="1"/>
    </xf>
    <xf numFmtId="0" fontId="2" fillId="0" borderId="0" xfId="0" applyNumberFormat="1" applyFont="1" applyFill="1" applyAlignment="1">
      <alignment horizontal="center" vertical="center" wrapText="1"/>
    </xf>
    <xf numFmtId="186" fontId="3" fillId="0" borderId="0" xfId="16" applyNumberFormat="1" applyFont="1" applyFill="1" applyAlignment="1">
      <alignment vertical="center" wrapText="1"/>
    </xf>
    <xf numFmtId="186" fontId="4" fillId="0" borderId="0" xfId="16" applyNumberFormat="1" applyFont="1" applyFill="1" applyAlignment="1">
      <alignment vertical="center" wrapText="1"/>
    </xf>
    <xf numFmtId="186" fontId="5" fillId="0" borderId="0" xfId="0" applyNumberFormat="1" applyFont="1" applyAlignment="1">
      <alignment vertical="center" wrapText="1"/>
    </xf>
    <xf numFmtId="0" fontId="7" fillId="0" borderId="1" xfId="16" applyNumberFormat="1" applyFont="1" applyFill="1" applyBorder="1" applyAlignment="1">
      <alignment horizontal="center" vertical="center" wrapText="1"/>
    </xf>
    <xf numFmtId="194" fontId="9" fillId="2" borderId="4" xfId="16" applyNumberFormat="1" applyFont="1" applyFill="1" applyBorder="1" applyAlignment="1">
      <alignment horizontal="left" vertical="center" wrapText="1"/>
    </xf>
    <xf numFmtId="194" fontId="9" fillId="2" borderId="5" xfId="16" applyNumberFormat="1" applyFont="1" applyFill="1" applyBorder="1" applyAlignment="1">
      <alignment horizontal="left" vertical="center" wrapText="1"/>
    </xf>
    <xf numFmtId="0" fontId="9" fillId="2" borderId="5" xfId="16" applyNumberFormat="1" applyFont="1" applyFill="1" applyBorder="1" applyAlignment="1">
      <alignment horizontal="left" vertical="center" wrapText="1"/>
    </xf>
    <xf numFmtId="194" fontId="9" fillId="2" borderId="5" xfId="16" applyNumberFormat="1" applyFont="1" applyFill="1" applyBorder="1" applyAlignment="1">
      <alignment horizontal="center" vertical="center" wrapText="1"/>
    </xf>
    <xf numFmtId="0" fontId="9" fillId="0" borderId="4" xfId="16" applyNumberFormat="1" applyFont="1" applyFill="1" applyBorder="1" applyAlignment="1">
      <alignment horizontal="center" vertical="center" wrapText="1"/>
    </xf>
    <xf numFmtId="0" fontId="9" fillId="0" borderId="5" xfId="16" applyNumberFormat="1" applyFont="1" applyFill="1" applyBorder="1" applyAlignment="1">
      <alignment horizontal="center" vertical="center" wrapText="1"/>
    </xf>
    <xf numFmtId="0" fontId="9" fillId="0" borderId="6" xfId="16" applyNumberFormat="1" applyFont="1" applyFill="1" applyBorder="1" applyAlignment="1">
      <alignment horizontal="center" vertical="center" wrapText="1"/>
    </xf>
    <xf numFmtId="0" fontId="18" fillId="0" borderId="7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 wrapText="1"/>
    </xf>
    <xf numFmtId="186" fontId="7" fillId="0" borderId="2" xfId="16" applyNumberFormat="1" applyFont="1" applyFill="1" applyBorder="1" applyAlignment="1">
      <alignment horizontal="center" vertical="center" wrapText="1"/>
    </xf>
    <xf numFmtId="186" fontId="7" fillId="0" borderId="3" xfId="16" applyNumberFormat="1" applyFont="1" applyFill="1" applyBorder="1" applyAlignment="1">
      <alignment horizontal="center" vertical="center" wrapText="1"/>
    </xf>
    <xf numFmtId="186" fontId="7" fillId="0" borderId="1" xfId="16" applyNumberFormat="1" applyFont="1" applyFill="1" applyBorder="1" applyAlignment="1">
      <alignment horizontal="center" vertical="center" wrapText="1"/>
    </xf>
    <xf numFmtId="186" fontId="0" fillId="0" borderId="1" xfId="0" applyNumberFormat="1" applyBorder="1" applyAlignment="1">
      <alignment horizontal="center" vertical="center" wrapText="1"/>
    </xf>
    <xf numFmtId="186" fontId="8" fillId="0" borderId="1" xfId="16" applyNumberFormat="1" applyFont="1" applyFill="1" applyBorder="1" applyAlignment="1">
      <alignment horizontal="center" vertical="center" wrapText="1"/>
    </xf>
    <xf numFmtId="186" fontId="8" fillId="0" borderId="2" xfId="16" applyNumberFormat="1" applyFont="1" applyFill="1" applyBorder="1" applyAlignment="1">
      <alignment horizontal="center" vertical="center" wrapText="1"/>
    </xf>
    <xf numFmtId="186" fontId="8" fillId="0" borderId="3" xfId="16" applyNumberFormat="1" applyFont="1" applyFill="1" applyBorder="1" applyAlignment="1">
      <alignment horizontal="center" vertical="center" wrapText="1"/>
    </xf>
    <xf numFmtId="0" fontId="8" fillId="0" borderId="2" xfId="16" applyNumberFormat="1" applyFont="1" applyFill="1" applyBorder="1" applyAlignment="1">
      <alignment horizontal="center" vertical="center" wrapText="1"/>
    </xf>
    <xf numFmtId="0" fontId="8" fillId="0" borderId="3" xfId="16" applyNumberFormat="1" applyFont="1" applyFill="1" applyBorder="1" applyAlignment="1">
      <alignment horizontal="center" vertical="center" wrapText="1"/>
    </xf>
    <xf numFmtId="0" fontId="8" fillId="0" borderId="1" xfId="16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194" fontId="9" fillId="0" borderId="4" xfId="16" applyNumberFormat="1" applyFont="1" applyFill="1" applyBorder="1" applyAlignment="1">
      <alignment horizontal="left" vertical="center" wrapText="1"/>
    </xf>
    <xf numFmtId="194" fontId="9" fillId="0" borderId="5" xfId="16" applyNumberFormat="1" applyFont="1" applyFill="1" applyBorder="1" applyAlignment="1">
      <alignment horizontal="left" vertical="center" wrapText="1"/>
    </xf>
    <xf numFmtId="0" fontId="9" fillId="0" borderId="5" xfId="16" applyNumberFormat="1" applyFont="1" applyFill="1" applyBorder="1" applyAlignment="1">
      <alignment horizontal="left" vertical="center" wrapText="1"/>
    </xf>
    <xf numFmtId="194" fontId="9" fillId="0" borderId="5" xfId="16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194" fontId="9" fillId="0" borderId="4" xfId="16" applyNumberFormat="1" applyFont="1" applyFill="1" applyBorder="1" applyAlignment="1">
      <alignment horizontal="left" vertical="center"/>
    </xf>
    <xf numFmtId="194" fontId="9" fillId="0" borderId="5" xfId="16" applyNumberFormat="1" applyFont="1" applyFill="1" applyBorder="1" applyAlignment="1">
      <alignment horizontal="left" vertical="center"/>
    </xf>
    <xf numFmtId="194" fontId="9" fillId="0" borderId="5" xfId="16" applyNumberFormat="1" applyFont="1" applyFill="1" applyBorder="1" applyAlignment="1">
      <alignment horizontal="center" vertical="center"/>
    </xf>
    <xf numFmtId="0" fontId="10" fillId="0" borderId="1" xfId="0" quotePrefix="1" applyNumberFormat="1" applyFont="1" applyFill="1" applyBorder="1" applyAlignment="1">
      <alignment horizontal="center" vertical="center" wrapText="1"/>
    </xf>
    <xf numFmtId="194" fontId="11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194" fontId="10" fillId="0" borderId="1" xfId="0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left" vertical="center" wrapText="1"/>
    </xf>
    <xf numFmtId="0" fontId="9" fillId="0" borderId="1" xfId="5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vertical="center" wrapText="1"/>
    </xf>
    <xf numFmtId="0" fontId="9" fillId="0" borderId="1" xfId="0" applyNumberFormat="1" applyFont="1" applyFill="1" applyBorder="1" applyAlignment="1">
      <alignment vertical="center" wrapText="1"/>
    </xf>
    <xf numFmtId="186" fontId="17" fillId="0" borderId="4" xfId="0" applyNumberFormat="1" applyFont="1" applyFill="1" applyBorder="1" applyAlignment="1">
      <alignment horizontal="left" vertical="center" wrapText="1"/>
    </xf>
    <xf numFmtId="186" fontId="17" fillId="0" borderId="5" xfId="0" applyNumberFormat="1" applyFont="1" applyFill="1" applyBorder="1" applyAlignment="1">
      <alignment horizontal="left" vertical="center" wrapText="1"/>
    </xf>
    <xf numFmtId="0" fontId="17" fillId="0" borderId="5" xfId="0" applyNumberFormat="1" applyFont="1" applyFill="1" applyBorder="1" applyAlignment="1">
      <alignment horizontal="left" vertical="center" wrapText="1"/>
    </xf>
    <xf numFmtId="186" fontId="17" fillId="0" borderId="5" xfId="0" applyNumberFormat="1" applyFont="1" applyFill="1" applyBorder="1" applyAlignment="1">
      <alignment horizontal="center" vertical="center" wrapText="1"/>
    </xf>
    <xf numFmtId="194" fontId="9" fillId="0" borderId="4" xfId="16" applyNumberFormat="1" applyFont="1" applyFill="1" applyBorder="1" applyAlignment="1">
      <alignment horizontal="left"/>
    </xf>
    <xf numFmtId="194" fontId="9" fillId="0" borderId="5" xfId="16" applyNumberFormat="1" applyFont="1" applyFill="1" applyBorder="1" applyAlignment="1">
      <alignment horizontal="left"/>
    </xf>
    <xf numFmtId="0" fontId="9" fillId="0" borderId="5" xfId="16" applyNumberFormat="1" applyFont="1" applyFill="1" applyBorder="1" applyAlignment="1">
      <alignment horizontal="left"/>
    </xf>
    <xf numFmtId="0" fontId="10" fillId="0" borderId="1" xfId="16" applyNumberFormat="1" applyFont="1" applyFill="1" applyBorder="1" applyAlignment="1">
      <alignment horizontal="center" vertical="center"/>
    </xf>
    <xf numFmtId="0" fontId="13" fillId="0" borderId="1" xfId="16" applyNumberFormat="1" applyFont="1" applyFill="1" applyBorder="1" applyAlignment="1">
      <alignment horizontal="center" vertical="center" wrapText="1"/>
    </xf>
    <xf numFmtId="0" fontId="10" fillId="0" borderId="1" xfId="16" applyNumberFormat="1" applyFont="1" applyFill="1" applyBorder="1" applyAlignment="1">
      <alignment horizontal="center"/>
    </xf>
  </cellXfs>
  <cellStyles count="1469">
    <cellStyle name=" 1" xfId="25"/>
    <cellStyle name=" 1 2" xfId="19"/>
    <cellStyle name="_068-餐饮部车类-合同清单" xfId="27"/>
    <cellStyle name="_1_multipart_x005f_x005f_x005f_xF8FF_2_Grand Hyatt Beijing (7)" xfId="28"/>
    <cellStyle name="_13 Glassware 0407" xfId="30"/>
    <cellStyle name="_20050720" xfId="31"/>
    <cellStyle name="_20050720_IHG Hardware" xfId="43"/>
    <cellStyle name="_20050720_SHIJI Sytem Quotation for CPTianjin 20090201" xfId="45"/>
    <cellStyle name="_20050720_Workstation" xfId="50"/>
    <cellStyle name="_9700 Sample" xfId="55"/>
    <cellStyle name="_an'de Opera-hui 050218V1" xfId="65"/>
    <cellStyle name="_an'de Opera-hui 050218V1_Holiday Inn City Center Qingdao-HRMS" xfId="66"/>
    <cellStyle name="_an'de Opera-hui 050218V1_Holiday Inn City Center Qingdao-Opera PMS and S&amp;C-r1" xfId="68"/>
    <cellStyle name="_an'de Opera-hui 050218V1_Holiday Inn City Center Qingdao-Shiji Accounting" xfId="70"/>
    <cellStyle name="_Ao Luo Xian 040510" xfId="74"/>
    <cellStyle name="_avaya-1210" xfId="83"/>
    <cellStyle name="_avaya-1223(kway)" xfId="85"/>
    <cellStyle name="_baiyun proposal 1229" xfId="1"/>
    <cellStyle name="_baiyun proposal 1229_IHG Hardware" xfId="88"/>
    <cellStyle name="_baiyun proposal 1229_SHIJI Sytem Quotation for CPTianjin 20090201" xfId="90"/>
    <cellStyle name="_baiyun proposal 1229_Workstation" xfId="72"/>
    <cellStyle name="_Beihang science and technology building" xfId="26"/>
    <cellStyle name="_Beihang science and technology building_IHG Hardware" xfId="91"/>
    <cellStyle name="_Beihang science and technology building_SHIJI Sytem Quotation for CPTianjin 20090201" xfId="67"/>
    <cellStyle name="_Beihang science and technology building_Workstation" xfId="95"/>
    <cellStyle name="_BJ Opera Upgrade 050805" xfId="41"/>
    <cellStyle name="_BJ Opera Upgrade 050805_Holiday Inn City Center Qingdao-HRMS" xfId="96"/>
    <cellStyle name="_BJ Opera Upgrade 050805_Holiday Inn City Center Qingdao-Opera PMS and S&amp;C-r1" xfId="102"/>
    <cellStyle name="_BJ Opera Upgrade 050805_Holiday Inn City Center Qingdao-Shiji Accounting" xfId="103"/>
    <cellStyle name="_BJ Opera Upgrade 050805-revise" xfId="107"/>
    <cellStyle name="_BJ Opera Upgrade 050805-revise_Holiday Inn City Center Qingdao-HRMS" xfId="115"/>
    <cellStyle name="_BJ Opera Upgrade 050805-revise_Holiday Inn City Center Qingdao-Opera PMS and S&amp;C-r1" xfId="53"/>
    <cellStyle name="_BJ Opera Upgrade 050805-revise_Holiday Inn City Center Qingdao-Shiji Accounting" xfId="12"/>
    <cellStyle name="_BJ Opera Upgrade 051011" xfId="87"/>
    <cellStyle name="_BJ Opera Upgrade 051011_Holiday Inn City Center Qingdao-HRMS" xfId="116"/>
    <cellStyle name="_BJ Opera Upgrade 051011_Holiday Inn City Center Qingdao-Opera PMS and S&amp;C-r1" xfId="121"/>
    <cellStyle name="_BJ Opera Upgrade 051011_Holiday Inn City Center Qingdao-Shiji Accounting" xfId="122"/>
    <cellStyle name="_Bund_18_03" xfId="100"/>
    <cellStyle name="_Configuration Chart" xfId="22"/>
    <cellStyle name="_CP Bejing HRMS 041130" xfId="119"/>
    <cellStyle name="_CP Bejing HRMS 041130_IHG Hardware" xfId="69"/>
    <cellStyle name="_CP Bejing HRMS 041130_SHIJI Sytem Quotation for CPTianjin 20090201" xfId="11"/>
    <cellStyle name="_CP Bejing HRMS 041130_Workstation" xfId="118"/>
    <cellStyle name="_CP Xia'men 20061215 r2" xfId="37"/>
    <cellStyle name="_CRM报价" xfId="112"/>
    <cellStyle name="_CRM报价_Holiday Inn City Center Qingdao-HRMS" xfId="60"/>
    <cellStyle name="_CRM报价_Holiday Inn City Center Qingdao-Shiji Accounting" xfId="47"/>
    <cellStyle name="_Crowne Plaza Sanya r1" xfId="123"/>
    <cellStyle name="_Crowne Plaza Sanya r1_Holiday Inn City Center Qingdao-HRMS" xfId="77"/>
    <cellStyle name="_Crowne Plaza Sanya r1_Holiday Inn City Center Qingdao-Opera PMS and S&amp;C-r1" xfId="127"/>
    <cellStyle name="_Crowne Plaza Sanya r1_Holiday Inn City Center Qingdao-Shiji Accounting" xfId="128"/>
    <cellStyle name="_Crowne Plaza Sanya r1_青岛中心假日酒店 Hardware 20100414 no" xfId="129"/>
    <cellStyle name="_Crowne Plaza Xi'an HW - Opera 20101117 no (2)" xfId="132"/>
    <cellStyle name="_Crowne Plaza Xi'an HW - Opera 20101202 r1 no" xfId="133"/>
    <cellStyle name="_Crowne Plaza Xi'an HW - Opera 20101206 r2 no (2)" xfId="17"/>
    <cellStyle name="_Crowne Plaza Xi'an HW - Opera 20101214 r3 no" xfId="117"/>
    <cellStyle name="_ET_STYLE_NoName_00_" xfId="16"/>
    <cellStyle name="_ET_STYLE_NoName_00_ 10" xfId="35"/>
    <cellStyle name="_ET_STYLE_NoName_00_ 2" xfId="135"/>
    <cellStyle name="_ET_STYLE_NoName_00_ 3" xfId="136"/>
    <cellStyle name="_ET_STYLE_NoName_00_ 4" xfId="59"/>
    <cellStyle name="_ET_STYLE_NoName_00_ 5" xfId="137"/>
    <cellStyle name="_ET_STYLE_NoName_00_ 6" xfId="139"/>
    <cellStyle name="_ET_STYLE_NoName_00_ 7" xfId="140"/>
    <cellStyle name="_ET_STYLE_NoName_00_ 8" xfId="145"/>
    <cellStyle name="_ET_STYLE_NoName_00_ 9" xfId="147"/>
    <cellStyle name="_ET_STYLE_NoName_00__015-进口瓷骨瓷-合同清单-大卫铂高(修改)" xfId="148"/>
    <cellStyle name="_ET_STYLE_NoName_00__015-进口瓷骨瓷清单-合同清单-大卫铂高" xfId="149"/>
    <cellStyle name="_ET_STYLE_NoName_00__067-房务部车类-合同清单" xfId="150"/>
    <cellStyle name="_ET_STYLE_NoName_00__068-餐饮部车类-合同清单" xfId="109"/>
    <cellStyle name="_ET_STYLE_NoName_00__SHIJI Sytem Quotation for CPTianjin 20090201" xfId="152"/>
    <cellStyle name="_ET_STYLE_NoName_00__Workstation" xfId="58"/>
    <cellStyle name="_FF&amp;E List" xfId="154"/>
    <cellStyle name="_FF&amp;E List_1" xfId="157"/>
    <cellStyle name="_FF&amp;E List_2" xfId="159"/>
    <cellStyle name="_FF&amp;E List_3" xfId="165"/>
    <cellStyle name="_FF&amp;E List_4" xfId="166"/>
    <cellStyle name="_FF&amp;E List_5" xfId="168"/>
    <cellStyle name="_FF&amp;E List_6" xfId="169"/>
    <cellStyle name="_FF&amp;E-F&amp;B-HICP- Summary Requirement List Draft - September 8, 2003" xfId="170"/>
    <cellStyle name="_FFE LIST" xfId="171"/>
    <cellStyle name="_FFE LIST_1" xfId="175"/>
    <cellStyle name="_FFE LIST_2" xfId="179"/>
    <cellStyle name="_FFE LIST_3" xfId="181"/>
    <cellStyle name="_FFE LIST_4" xfId="182"/>
    <cellStyle name="_FFE LIST_5" xfId="187"/>
    <cellStyle name="_Four Points-Stardwood Full-20060912" xfId="130"/>
    <cellStyle name="_Four Points-Stardwood Full-20061010" xfId="126"/>
    <cellStyle name="_fourpoints-040310(ShiJi)" xfId="188"/>
    <cellStyle name="_GBS Proposal 050930" xfId="190"/>
    <cellStyle name="_GBS Proposal 050930_IHG Hardware" xfId="191"/>
    <cellStyle name="_GBS Proposal 050930_SHIJI Sytem Quotation for CPTianjin 20090201" xfId="193"/>
    <cellStyle name="_GBS Proposal 050930_Workstation" xfId="194"/>
    <cellStyle name="_GBS Proposal050928" xfId="199"/>
    <cellStyle name="_GBS Proposal050928_IHG Hardware" xfId="203"/>
    <cellStyle name="_GBS Proposal050928_SHIJI Sytem Quotation for CPTianjin 20090201" xfId="204"/>
    <cellStyle name="_GBS Proposal050928_Workstation" xfId="206"/>
    <cellStyle name="_GigaChannel_Quo20040303" xfId="212"/>
    <cellStyle name="_Gloria Xian CC" xfId="213"/>
    <cellStyle name="_Gloria Xian CC_IHG Hardware" xfId="215"/>
    <cellStyle name="_Gloria Xian CC_SHIJI Sytem Quotation for CPTianjin 20090201" xfId="211"/>
    <cellStyle name="_Gloria Xian CC_Workstation" xfId="216"/>
    <cellStyle name="_Hand over list" xfId="99"/>
    <cellStyle name="_Hand over list Final" xfId="217"/>
    <cellStyle name="_Hand over list Final_1" xfId="219"/>
    <cellStyle name="_Hand over list Final_2" xfId="220"/>
    <cellStyle name="_Hand over list Final_3" xfId="222"/>
    <cellStyle name="_Hand over list Final_4" xfId="224"/>
    <cellStyle name="_Hand over list Final_5" xfId="226"/>
    <cellStyle name="_Hand over list Final_6" xfId="10"/>
    <cellStyle name="_Hand over list_1" xfId="230"/>
    <cellStyle name="_Hand over list_2" xfId="232"/>
    <cellStyle name="_Hand over list_3" xfId="234"/>
    <cellStyle name="_Hand over list_4" xfId="236"/>
    <cellStyle name="_Hand over list_5" xfId="238"/>
    <cellStyle name="_Harbour View DL 050606" xfId="153"/>
    <cellStyle name="_hardware 060221" xfId="44"/>
    <cellStyle name="_hardware 060221_Holiday Inn City Center Qingdao-HRMS" xfId="223"/>
    <cellStyle name="_hardware 060221_Holiday Inn City Center Qingdao-Shiji Accounting" xfId="240"/>
    <cellStyle name="_hardware 20050720 r2" xfId="241"/>
    <cellStyle name="_hardware 20050720 r2_Holiday Inn City Center Qingdao-HRMS" xfId="243"/>
    <cellStyle name="_hardware 20050720 r2_Holiday Inn City Center Qingdao-Opera PMS and S&amp;C-r1" xfId="29"/>
    <cellStyle name="_hardware 20050720 r2_Holiday Inn City Center Qingdao-Shiji Accounting" xfId="183"/>
    <cellStyle name="_hardware 20050720 r2_青岛中心假日酒店 Hardware 20100414 no" xfId="244"/>
    <cellStyle name="_hardware 20051125" xfId="138"/>
    <cellStyle name="_hardware 20051125_Holiday Inn City Center Qingdao-HRMS" xfId="245"/>
    <cellStyle name="_hardware 20051125_Holiday Inn City Center Qingdao-Opera PMS and S&amp;C-r1" xfId="247"/>
    <cellStyle name="_hardware 20051125_Holiday Inn City Center Qingdao-Shiji Accounting" xfId="249"/>
    <cellStyle name="_hardware 20051125_青岛中心假日酒店 Hardware 20100414 no" xfId="250"/>
    <cellStyle name="_hardware 20051129" xfId="113"/>
    <cellStyle name="_hardware 20051129_Holiday Inn City Center Qingdao-HRMS" xfId="63"/>
    <cellStyle name="_hardware 20051129_Holiday Inn City Center Qingdao-Opera PMS and S&amp;C-r1" xfId="84"/>
    <cellStyle name="_hardware 20051129_Holiday Inn City Center Qingdao-Shiji Accounting" xfId="49"/>
    <cellStyle name="_hardware 20051129_青岛中心假日酒店 Hardware 20100414 no" xfId="252"/>
    <cellStyle name="_hardware 20061016" xfId="253"/>
    <cellStyle name="_hardware 20061016_Holiday Inn City Center Qingdao-HRMS" xfId="198"/>
    <cellStyle name="_hardware 20061016_Holiday Inn City Center Qingdao-Shiji Accounting" xfId="256"/>
    <cellStyle name="_HI Binhai Tianjin 050709" xfId="259"/>
    <cellStyle name="_HI Binhai Tianjin 050709_Holiday Inn City Center Qingdao-HRMS" xfId="263"/>
    <cellStyle name="_HI Binhai Tianjin 050709_Holiday Inn City Center Qingdao-Opera PMS and S&amp;C-r1" xfId="266"/>
    <cellStyle name="_HI Binhai Tianjin 050709_Holiday Inn City Center Qingdao-Shiji Accounting" xfId="7"/>
    <cellStyle name="_HI Binhai Tianjin 051221" xfId="270"/>
    <cellStyle name="_HI Binhai Tianjin 051221_Holiday Inn City Center Qingdao-HRMS" xfId="273"/>
    <cellStyle name="_HI Binhai Tianjin 051221_Holiday Inn City Center Qingdao-Opera PMS and S&amp;C-r1" xfId="274"/>
    <cellStyle name="_HI Binhai Tianjin 051221_Holiday Inn City Center Qingdao-Shiji Accounting" xfId="276"/>
    <cellStyle name="_HI Binhai Tianjin 060110 to SI" xfId="279"/>
    <cellStyle name="_HI Binhai Tianjin 060110 to SI_Holiday Inn City Center Qingdao-HRMS" xfId="280"/>
    <cellStyle name="_HI Binhai Tianjin 060110 to SI_Holiday Inn City Center Qingdao-Opera PMS and S&amp;C-r1" xfId="281"/>
    <cellStyle name="_HI Binhai Tianjin 060110 to SI_Holiday Inn City Center Qingdao-Shiji Accounting" xfId="282"/>
    <cellStyle name="_HI Downtown Beijing 050920" xfId="40"/>
    <cellStyle name="_HI Downtown Beijing 050920_Holiday Inn City Center Qingdao-HRMS" xfId="98"/>
    <cellStyle name="_HI Downtown Beijing 050920_Holiday Inn City Center Qingdao-Shiji Accounting" xfId="105"/>
    <cellStyle name="_HI Lido HRMS 040611" xfId="283"/>
    <cellStyle name="_HI Lido HRMS 040611_IHG Hardware" xfId="62"/>
    <cellStyle name="_HI Lido HRMS 040611_SHIJI Sytem Quotation for CPTianjin 20090201" xfId="255"/>
    <cellStyle name="_HI Lido HRMS 040611_Workstation" xfId="285"/>
    <cellStyle name="_HI Lushan 20070328 r2 Opera" xfId="163"/>
    <cellStyle name="_HI Lushan 20070328 r2 Opera_Holiday Inn City Center Qingdao-HRMS" xfId="290"/>
    <cellStyle name="_HI Lushan 20070328 r2 Opera_Holiday Inn City Center Qingdao-Shiji Accounting" xfId="293"/>
    <cellStyle name="_HI Lushan POS Distribution List" xfId="294"/>
    <cellStyle name="_HI Lushan POS Distribution List_Holiday Inn City Center Qingdao-HRMS" xfId="143"/>
    <cellStyle name="_HI Lushan POS Distribution List_Holiday Inn City Center Qingdao-Shiji Accounting" xfId="295"/>
    <cellStyle name="_HI Lushan POS Distribution List_青岛中心假日酒店 Hardware 20100414 no" xfId="296"/>
    <cellStyle name="_HI Teda Tianjin 050516" xfId="162"/>
    <cellStyle name="_HI Teda Tianjin 050516_Holiday Inn City Center Qingdao-HRMS" xfId="289"/>
    <cellStyle name="_HI Teda Tianjin 050516_Holiday Inn City Center Qingdao-Opera PMS and S&amp;C-r1" xfId="299"/>
    <cellStyle name="_HI Teda Tianjin 050516_Holiday Inn City Center Qingdao-Shiji Accounting" xfId="292"/>
    <cellStyle name="_HI Teda Tianjin 050516_青岛中心假日酒店 Hardware 20100414 no" xfId="300"/>
    <cellStyle name="_HI Yalong Bay Sanya 060411" xfId="302"/>
    <cellStyle name="_HI Yalong Bay Sanya 060411_Holiday Inn City Center Qingdao-HRMS" xfId="303"/>
    <cellStyle name="_HI Yalong Bay Sanya 060411_Holiday Inn City Center Qingdao-Opera PMS and S&amp;C-r1" xfId="305"/>
    <cellStyle name="_HI Yalong Bay Sanya 060411_Holiday Inn City Center Qingdao-Shiji Accounting" xfId="306"/>
    <cellStyle name="_HI Yalong Bay Sanya 060524" xfId="142"/>
    <cellStyle name="_HI Yalong Bay Sanya 060524_Holiday Inn City Center Qingdao-HRMS" xfId="307"/>
    <cellStyle name="_HI Yalong Bay Sanya 060524_Holiday Inn City Center Qingdao-Opera PMS and S&amp;C-r1" xfId="312"/>
    <cellStyle name="_HI Yalong Bay Sanya 060524_Holiday Inn City Center Qingdao-Shiji Accounting" xfId="313"/>
    <cellStyle name="_Holiday Inn Qingdao HW 20080311" xfId="314"/>
    <cellStyle name="_HP　ML370G3报价0210" xfId="315"/>
    <cellStyle name="_HP　ML370G3模板" xfId="317"/>
    <cellStyle name="_HP PC  Printer 060606" xfId="209"/>
    <cellStyle name="_HP PC  Printer 060606_IHG Hardware" xfId="318"/>
    <cellStyle name="_HP PC  Printer 060606_SHIJI Sytem Quotation for CPTianjin 20090201" xfId="319"/>
    <cellStyle name="_HP PC  Printer 060606_Workstation" xfId="322"/>
    <cellStyle name="_HRMS" xfId="308"/>
    <cellStyle name="_HRMS_IHG Hardware" xfId="323"/>
    <cellStyle name="_HRMS_SHIJI Sytem Quotation for CPTianjin 20090201" xfId="324"/>
    <cellStyle name="_HRMS_Workstation" xfId="176"/>
    <cellStyle name="_hua hui 050512-E" xfId="328"/>
    <cellStyle name="_hua hui 050512-E_Holiday Inn City Center Qingdao-HRMS" xfId="331"/>
    <cellStyle name="_hua hui 050512-E_Holiday Inn City Center Qingdao-Opera PMS and S&amp;C-r1" xfId="332"/>
    <cellStyle name="_hua hui 050512-E_Holiday Inn City Center Qingdao-Shiji Accounting" xfId="186"/>
    <cellStyle name="_HW" xfId="333"/>
    <cellStyle name="_HW " xfId="167"/>
    <cellStyle name="_HW 050406V1" xfId="334"/>
    <cellStyle name="_HW 20080226 r1" xfId="335"/>
    <cellStyle name="_HW Proposal 050622" xfId="336"/>
    <cellStyle name="_HW Proposal 050622_IHG Hardware" xfId="337"/>
    <cellStyle name="_HW Proposal 050622_SHIJI Sytem Quotation for CPTianjin 20090201" xfId="338"/>
    <cellStyle name="_HW Proposal 050622_Workstation" xfId="2"/>
    <cellStyle name="_HW Proposal-V7 050929-ML350" xfId="262"/>
    <cellStyle name="_HW Proposal-V7 050929-ML350_Holiday Inn City Center Qingdao-HRMS" xfId="339"/>
    <cellStyle name="_HW Proposal-V7 050929-ML350_Holiday Inn City Center Qingdao-Opera PMS and S&amp;C-r1" xfId="340"/>
    <cellStyle name="_HW Proposal-V7 050929-ML350_Holiday Inn City Center Qingdao-Shiji Accounting" xfId="341"/>
    <cellStyle name="_Hyatt Tianjin 051028" xfId="326"/>
    <cellStyle name="_Hyatt Tianjin 051028_Holiday Inn City Center Qingdao-HRMS" xfId="330"/>
    <cellStyle name="_Hyatt Tianjin 051028_Holiday Inn City Center Qingdao-Shiji Accounting" xfId="184"/>
    <cellStyle name="_Hyatt Tianjin 051109 (DL380)" xfId="342"/>
    <cellStyle name="_Hyatt Tianjin 051109 (DL380)_Holiday Inn City Center Qingdao-HRMS" xfId="344"/>
    <cellStyle name="_Hyatt Tianjin 051109 (DL380)_Holiday Inn City Center Qingdao-Shiji Accounting" xfId="346"/>
    <cellStyle name="_IBM server price" xfId="349"/>
    <cellStyle name="_IBM　X205模板" xfId="350"/>
    <cellStyle name="_IBM　X220模板" xfId="351"/>
    <cellStyle name="_IBM　X235服务器报" xfId="42"/>
    <cellStyle name="_IBM　X235模板" xfId="311"/>
    <cellStyle name="_IDS 050704" xfId="356"/>
    <cellStyle name="_IHG Financial Street BJ HW 041111" xfId="357"/>
    <cellStyle name="_IHG Financial Street BJ HW 041111_IHG Hardware" xfId="359"/>
    <cellStyle name="_IHG Financial Street BJ HW 041111_SHIJI Sytem Quotation for CPTianjin 20090201" xfId="248"/>
    <cellStyle name="_IHG Financial Street BJ HW 041111_Workstation" xfId="361"/>
    <cellStyle name="_IHG Opera XPRESS Quote Sheet-10Jun2008" xfId="364"/>
    <cellStyle name="_IHG Qingdao 070629" xfId="367"/>
    <cellStyle name="_IHG Qingdao 071109 r1" xfId="369"/>
    <cellStyle name="_IHG QingDao 20070626 Opera" xfId="371"/>
    <cellStyle name="_IHG QingDao 20070626 Opera_Holiday Inn City Center Qingdao-HRMS" xfId="374"/>
    <cellStyle name="_IHG QingDao 20070626 Opera_Holiday Inn City Center Qingdao-Opera PMS and S&amp;C-r1" xfId="366"/>
    <cellStyle name="_IHG QingDao 20070626 Opera_Holiday Inn City Center Qingdao-Shiji Accounting" xfId="375"/>
    <cellStyle name="_IHG-hardware-Suzhou New Youlian-V001" xfId="376"/>
    <cellStyle name="_IHG-hardware-Suzhou New Youlian-V001_Holiday Inn City Center Qingdao-HRMS" xfId="301"/>
    <cellStyle name="_IHG-hardware-Suzhou New Youlian-V001_Holiday Inn City Center Qingdao-Shiji Accounting" xfId="378"/>
    <cellStyle name="_IHG-hardware-Suzhou New Youlian-V001_青岛中心假日酒店 Hardware 20100414 no" xfId="380"/>
    <cellStyle name="_IHG-OperaQuoteTemplate-New-V005" xfId="94"/>
    <cellStyle name="_IHG-OperaQuoteTemplate-New-V005_Crowne Plaza Xi'an HW - Opera 20101117 no (2)" xfId="381"/>
    <cellStyle name="_IHG-OperaQuoteTemplate-New-V005_Crowne Plaza Xi'an HW - Opera 20101202 r1 no" xfId="355"/>
    <cellStyle name="_IHG-OperaQuoteTemplate-New-V005_Crowne Plaza Xi'an HW - Opera 20101206 r2 no (2)" xfId="383"/>
    <cellStyle name="_IHG-OperaQuoteTemplate-New-V005_Crowne Plaza Xi'an HW - Opera 20101214 r3 no" xfId="386"/>
    <cellStyle name="_IHG-OperaQuoteTemplate-New-V005_Holiday Inn City Center Qingdao-Opera PMS and S&amp;C-r1" xfId="387"/>
    <cellStyle name="_IHG-OperaQuoteTemplate-New-V005_Holiday Inn City Center Qingdao-Shiji Accounting" xfId="390"/>
    <cellStyle name="_IHG-OperaQuoteTemplate-New-V005_Quotation-Crowne Plaza Xi'an 20101123" xfId="392"/>
    <cellStyle name="_IHG-OperaQuoteTemplate-New-V005_SHIJI System Quotation for Fangheng Holiday-Inn0617(Opera)分解" xfId="393"/>
    <cellStyle name="_IHG-Quote-CP Parkline-20070520(Shiji Products)" xfId="54"/>
    <cellStyle name="_IHG-Quote-HI Lushan-20070305(Opera&amp;SC)" xfId="395"/>
    <cellStyle name="_IHG-Quote-HI Lushan-20070305(Opera&amp;SC)_Holiday Inn City Center Qingdao-HRMS" xfId="397"/>
    <cellStyle name="_IHG-Quote-HI Lushan-20070305(Opera&amp;SC)_Holiday Inn City Center Qingdao-Shiji Accounting" xfId="398"/>
    <cellStyle name="_IHG-Quote-HI Lushan-20070313(micros97)" xfId="400"/>
    <cellStyle name="_IHG-Quote-HI Lushan-20070313(micros97)_Holiday Inn City Center Qingdao-HRMS" xfId="401"/>
    <cellStyle name="_IHG-Quote-HI Lushan-20070313(micros97)_Holiday Inn City Center Qingdao-Shiji Accounting" xfId="403"/>
    <cellStyle name="_IHG-Quote-HI Lushan-20070327-R4" xfId="405"/>
    <cellStyle name="_IHG-Quote-Suzhou New Youlian-20060904(micros97)" xfId="406"/>
    <cellStyle name="_Infrasys POS Quotation for Crowne Plaza Qingdao.20050720" xfId="298"/>
    <cellStyle name="_Infrasys POS Quotation for Crowne Plaza Qingdao.20050720_Holiday Inn City Center Qingdao-HRMS" xfId="410"/>
    <cellStyle name="_Infrasys POS Quotation for Crowne Plaza Qingdao.20050720_Holiday Inn City Center Qingdao-Shiji Accounting" xfId="189"/>
    <cellStyle name="_Infrasys POS Quotation for Crowne Plaza Qingdao.20050720_Infrasys POS Quotation for HI Qingdao 20100416" xfId="412"/>
    <cellStyle name="_Infrasys POS Quotation for Crowne Plaza Qingdao.20050720_Infrasys POS Quotation for HI Qingdao.20100406" xfId="34"/>
    <cellStyle name="_Infrasys POS Quotation for Crowne Plaza Qingdao.20070226" xfId="413"/>
    <cellStyle name="_Infrasys POS Quotation for Crowne Plaza Qingdao.20070226_IHG Hardware" xfId="81"/>
    <cellStyle name="_Infrasys POS Quotation for Crowne Plaza Qingdao.20070226_SHIJI Sytem Quotation for CPTianjin 20090201" xfId="416"/>
    <cellStyle name="_Infrasys POS Quotation for Crowne Plaza Qingdao.20070226_Workstation" xfId="418"/>
    <cellStyle name="_Infrasys POS Quotation for IC Chengdu.20070611" xfId="385"/>
    <cellStyle name="_Infrasys POS Quotation for IC Qingdao.20071024" xfId="202"/>
    <cellStyle name="_Infrasys(1)" xfId="420"/>
    <cellStyle name="_Infrasys_POS_Quotation_for_Shangri-la_hohhot.20070412" xfId="421"/>
    <cellStyle name="_IT system equiptment 0422v3" xfId="423"/>
    <cellStyle name="_Kempinski IDS r1" xfId="258"/>
    <cellStyle name="_Kempinski IDS r1_IHG Hardware" xfId="424"/>
    <cellStyle name="_Kempinski IDS r1_SHIJI Sytem Quotation for CPTianjin 20090201" xfId="428"/>
    <cellStyle name="_Kempinski IDS r1_Workstation" xfId="429"/>
    <cellStyle name="_Kempinski_Boao Micros97001214" xfId="433"/>
    <cellStyle name="_Kempinski_Boao Micros97001214_IHG Hardware" xfId="434"/>
    <cellStyle name="_Kempinski_Boao Micros97001214_SHIJI Sytem Quotation for CPTianjin 20090201" xfId="438"/>
    <cellStyle name="_Kempinski_Boao Micros97001214_Workstation" xfId="439"/>
    <cellStyle name="_Kempinski_HN_Micros9700" xfId="441"/>
    <cellStyle name="_Kempinski_HN_Micros9700_IHG Hardware" xfId="442"/>
    <cellStyle name="_Kempinski_HN_Micros9700_SHIJI Sytem Quotation for CPTianjin 20090201" xfId="39"/>
    <cellStyle name="_Kempinski_HN_Micros9700_Workstation" xfId="363"/>
    <cellStyle name="_kempinski_HNproposal_1030" xfId="443"/>
    <cellStyle name="_kempinski_HNproposal_1030_Holiday Inn City Center Qingdao-HRMS" xfId="445"/>
    <cellStyle name="_kempinski_HNproposal_1030_Holiday Inn City Center Qingdao-Shiji Accounting" xfId="446"/>
    <cellStyle name="_kempinski_HNproposal_attachment" xfId="447"/>
    <cellStyle name="_kempinski_HNproposal_attachment1108" xfId="254"/>
    <cellStyle name="_Le Royal Meridien-SJ-02" xfId="450"/>
    <cellStyle name="_Le Royal Meridien-Startwood-02" xfId="9"/>
    <cellStyle name="_Le Royal Meridien-Startwood-02_IHG Hardware" xfId="451"/>
    <cellStyle name="_Le Royal Meridien-Startwood-02_SHIJI Sytem Quotation for CPTianjin 20090201" xfId="454"/>
    <cellStyle name="_Le Royal Meridien-Startwood-02_Workstation" xfId="455"/>
    <cellStyle name="_luo Wa Hotel" xfId="456"/>
    <cellStyle name="_Macao Quotation0506" xfId="459"/>
    <cellStyle name="_Micros 3700 (ML110) 050603" xfId="460"/>
    <cellStyle name="_Micros 3700 (ML110) 050603_IHG Hardware" xfId="462"/>
    <cellStyle name="_Micros 3700 (ML110) 050603_SHIJI Sytem Quotation for CPTianjin 20090201" xfId="464"/>
    <cellStyle name="_Micros 3700 (ML110) 050603_Workstation" xfId="465"/>
    <cellStyle name="_Micros 3700 (ML110) 050606" xfId="466"/>
    <cellStyle name="_Micros 3700 (ML110) 050606_IHG Hardware" xfId="402"/>
    <cellStyle name="_Micros 3700 (ML110) 050606_SHIJI Sytem Quotation for CPTianjin 20090201" xfId="436"/>
    <cellStyle name="_Micros 3700 (ML110) 050606_Workstation" xfId="61"/>
    <cellStyle name="_Micros 9700" xfId="467"/>
    <cellStyle name="_MICROS Grand Pacific International-0021" xfId="32"/>
    <cellStyle name="_Micros server 12.29v1" xfId="365"/>
    <cellStyle name="_Micros server 12.29v1_IHG Hardware" xfId="468"/>
    <cellStyle name="_Micros server 12.29v1_SHIJI Sytem Quotation for CPTianjin 20090201" xfId="277"/>
    <cellStyle name="_Micros server 12.29v1_Workstation" xfId="284"/>
    <cellStyle name="_Micros server 12.29v2" xfId="391"/>
    <cellStyle name="_Micros server 12.29v2_IHG Hardware" xfId="470"/>
    <cellStyle name="_Micros server 12.29v2_SHIJI Sytem Quotation for CPTianjin 20090201" xfId="472"/>
    <cellStyle name="_Micros server 12.29v2_Workstation" xfId="473"/>
    <cellStyle name="_MICROS Shanghai Landmark-002" xfId="370"/>
    <cellStyle name="_MICROS配置清单1" xfId="427"/>
    <cellStyle name="_nikkotianjin HW20060330" xfId="475"/>
    <cellStyle name="_nikkotianjin HW20060330_Holiday Inn City Center Qingdao-HRMS" xfId="477"/>
    <cellStyle name="_nikkotianjin HW20060330_Holiday Inn City Center Qingdao-Opera PMS and S&amp;C-r1" xfId="478"/>
    <cellStyle name="_nikkotianjin HW20060330_Holiday Inn City Center Qingdao-Shiji Accounting" xfId="432"/>
    <cellStyle name="_nikkotianjin HW20060425 Opera" xfId="479"/>
    <cellStyle name="_nikkotianjin HW20060425 Opera_Holiday Inn City Center Qingdao-HRMS" xfId="480"/>
    <cellStyle name="_nikkotianjin HW20060425 Opera_Holiday Inn City Center Qingdao-Opera PMS and S&amp;C-r1" xfId="481"/>
    <cellStyle name="_nikkotianjin HW20060425 Opera_Holiday Inn City Center Qingdao-Shiji Accounting" xfId="483"/>
    <cellStyle name="_NJ_DS_02" xfId="484"/>
    <cellStyle name="_NJ_DS_02_Holiday Inn City Center Qingdao-HRMS" xfId="345"/>
    <cellStyle name="_NJ_DS_02_Holiday Inn City Center Qingdao-Opera PMS and S&amp;C-r1" xfId="485"/>
    <cellStyle name="_NJ_DS_02_Holiday Inn City Center Qingdao-Shiji Accounting" xfId="486"/>
    <cellStyle name="_Nortel Network Equipment 20060411 r2" xfId="207"/>
    <cellStyle name="_Nortel Network Equipment 20060411 r2_IHG Hardware" xfId="384"/>
    <cellStyle name="_Nortel Network Equipment 20060411 r2_SHIJI Sytem Quotation for CPTianjin 20090201" xfId="488"/>
    <cellStyle name="_Nortel Network Equipment 20060411 r2_Workstation" xfId="242"/>
    <cellStyle name="_Novotel Xinqiao, Beijing 041019 Total" xfId="399"/>
    <cellStyle name="_Opear update 8.18" xfId="492"/>
    <cellStyle name="_opear update 8-11wsj" xfId="38"/>
    <cellStyle name="_Opera 041129（1）" xfId="414"/>
    <cellStyle name="_Opera 041129（1）_IHG Hardware" xfId="82"/>
    <cellStyle name="_Opera 041129（1）_SHIJI Sytem Quotation for CPTianjin 20090201" xfId="417"/>
    <cellStyle name="_Opera 041129（1）_Workstation" xfId="419"/>
    <cellStyle name="_Opera 041207" xfId="404"/>
    <cellStyle name="_Opera 041207_IHG Hardware" xfId="493"/>
    <cellStyle name="_Opera 041207_SHIJI Sytem Quotation for CPTianjin 20090201" xfId="23"/>
    <cellStyle name="_Opera 041207_Workstation" xfId="437"/>
    <cellStyle name="_Opera 041209" xfId="89"/>
    <cellStyle name="_Opera 041209_IHG Hardware" xfId="494"/>
    <cellStyle name="_Opera 041209_SHIJI Sytem Quotation for CPTianjin 20090201" xfId="18"/>
    <cellStyle name="_Opera 041209_Workstation" xfId="495"/>
    <cellStyle name="_Opera 20070620" xfId="498"/>
    <cellStyle name="_Opera 20070620_Holiday Inn City Center Qingdao-HRMS" xfId="111"/>
    <cellStyle name="_Opera 20070620_Holiday Inn City Center Qingdao-Opera PMS and S&amp;C-r1" xfId="500"/>
    <cellStyle name="_Opera 20070620_Holiday Inn City Center Qingdao-Shiji Accounting" xfId="501"/>
    <cellStyle name="_Opera 20070803" xfId="502"/>
    <cellStyle name="_Opera 20070803_Holiday Inn City Center Qingdao-HRMS" xfId="504"/>
    <cellStyle name="_Opera 20070803_Holiday Inn City Center Qingdao-Opera PMS and S&amp;C-r1" xfId="316"/>
    <cellStyle name="_Opera 20070803_Holiday Inn City Center Qingdao-Shiji Accounting" xfId="505"/>
    <cellStyle name="_Opera 20070811 without Opera S&amp;C" xfId="507"/>
    <cellStyle name="_Opera 20070811 without Opera S&amp;C_Holiday Inn City Center Qingdao-HRMS" xfId="106"/>
    <cellStyle name="_Opera 20070811 without Opera S&amp;C_Holiday Inn City Center Qingdao-Opera PMS and S&amp;C-r1" xfId="508"/>
    <cellStyle name="_Opera 20070811 without Opera S&amp;C_Holiday Inn City Center Qingdao-Shiji Accounting" xfId="415"/>
    <cellStyle name="_Opera 20071108 with Delphi" xfId="8"/>
    <cellStyle name="_Opera hardware 20051202_GJF" xfId="511"/>
    <cellStyle name="_Opera hardware 20051202_GJF_Holiday Inn City Center Qingdao-HRMS" xfId="512"/>
    <cellStyle name="_Opera hardware 20051202_GJF_Holiday Inn City Center Qingdao-Opera PMS and S&amp;C-r1" xfId="513"/>
    <cellStyle name="_Opera hardware 20051202_GJF_Holiday Inn City Center Qingdao-Shiji Accounting" xfId="124"/>
    <cellStyle name="_Opera hardware 20051202_GJF_青岛中心假日酒店 Hardware 20100414 no" xfId="509"/>
    <cellStyle name="_opera proposal7-28-chinese" xfId="407"/>
    <cellStyle name="_opera proposal7-28-chinese_IHG Hardware" xfId="251"/>
    <cellStyle name="_opera proposal7-28-chinese_SHIJI Sytem Quotation for CPTianjin 20090201" xfId="514"/>
    <cellStyle name="_opera proposal7-28-chinese_Workstation" xfId="515"/>
    <cellStyle name="_Opera-hui 050124" xfId="516"/>
    <cellStyle name="_Opera-hui 050124_Holiday Inn City Center Qingdao-HRMS" xfId="362"/>
    <cellStyle name="_Opera-hui 050124_Holiday Inn City Center Qingdao-Opera PMS and S&amp;C-r1" xfId="411"/>
    <cellStyle name="_Opera-hui 050124_Holiday Inn City Center Qingdao-Shiji Accounting" xfId="518"/>
    <cellStyle name="_P Chengdu CP POS 0516" xfId="422"/>
    <cellStyle name="_P DD CP Summary HW 20070627 budget" xfId="104"/>
    <cellStyle name="_P DD CP Summary HW 20070627 budget_Holiday Inn City Center Qingdao-HRMS" xfId="218"/>
    <cellStyle name="_P DD CP Summary HW 20070627 budget_Holiday Inn City Center Qingdao-Shiji Accounting" xfId="520"/>
    <cellStyle name="_Parkroyal Quotation0805" xfId="24"/>
    <cellStyle name="_pbjcelebrity 070515 Opera" xfId="268"/>
    <cellStyle name="_pbjcelebrity 070515 Opera_Holiday Inn City Center Qingdao-HRMS" xfId="271"/>
    <cellStyle name="_pbjcelebrity 070515 Opera_Holiday Inn City Center Qingdao-Shiji Accounting" xfId="275"/>
    <cellStyle name="_pbund18-HRMS-02" xfId="521"/>
    <cellStyle name="_pbund18-HRMS-02_IHG Hardware" xfId="160"/>
    <cellStyle name="_pbund18-HRMS-02_SHIJI Sytem Quotation for CPTianjin 20090201" xfId="523"/>
    <cellStyle name="_pbund18-HRMS-02_Workstation" xfId="525"/>
    <cellStyle name="_pchangzhoufudu-GBS-01" xfId="528"/>
    <cellStyle name="_pchangzhoufudu-GBS-01_IHG Hardware" xfId="529"/>
    <cellStyle name="_pchangzhoufudu-GBS-01_SHIJI Sytem Quotation for CPTianjin 20090201" xfId="221"/>
    <cellStyle name="_pchangzhoufudu-GBS-01_Workstation" xfId="310"/>
    <cellStyle name="_pchangzhoufudu-wsj-ml570" xfId="461"/>
    <cellStyle name="_pCP_Changsha_IDS 20050602 r2_G" xfId="531"/>
    <cellStyle name="_pCP_Changsha_IDS 20050602 r2_G_IHG Hardware" xfId="353"/>
    <cellStyle name="_pCP_Changsha_IDS 20050602 r2_G_SHIJI Sytem Quotation for CPTianjin 20090201" xfId="46"/>
    <cellStyle name="_pCP_Changsha_IDS 20050602 r2_G_Workstation" xfId="532"/>
    <cellStyle name="_pcpfudan-opera_SJFORM20051030" xfId="196"/>
    <cellStyle name="_PCPSunPalace-HW-20070803 Opera" xfId="533"/>
    <cellStyle name="_PCPSunPalace-HW-20070803 Opera_Holiday Inn City Center Qingdao-HRMS" xfId="125"/>
    <cellStyle name="_PCPSunPalace-HW-20070803 Opera_Holiday Inn City Center Qingdao-Opera PMS and S&amp;C-r1" xfId="36"/>
    <cellStyle name="_PCPSunPalace-HW-20070803 Opera_Holiday Inn City Center Qingdao-Shiji Accounting" xfId="491"/>
    <cellStyle name="_pcqHIhuadu-other-07" xfId="155"/>
    <cellStyle name="_pds price0902v1" xfId="108"/>
    <cellStyle name="_peton-20060530" xfId="503"/>
    <cellStyle name="_pGZ_NOVOTEL_SHIJIP_20050613" xfId="490"/>
    <cellStyle name="_pGZ_NOVOTEL_SHIJIP_20050613_IHG Hardware" xfId="534"/>
    <cellStyle name="_pGZ_NOVOTEL_SHIJIP_20050613_SHIJI Sytem Quotation for CPTianjin 20090201" xfId="535"/>
    <cellStyle name="_pGZ_NOVOTEL_SHIJIP_20050613_Workstation" xfId="537"/>
    <cellStyle name="_pGZ_Novotel-BaiyunAirport-20050825_KMQFULL" xfId="288"/>
    <cellStyle name="_phfhilton-Shiji IP Hotel solution-20061027" xfId="538"/>
    <cellStyle name="_phiqinghuangdao20060217" xfId="225"/>
    <cellStyle name="_phiqinghuangdao20060217_Holiday Inn City Center Qingdao-HRMS" xfId="291"/>
    <cellStyle name="_phiqinghuangdao20060217_Holiday Inn City Center Qingdao-Opera PMS and S&amp;C-r1" xfId="539"/>
    <cellStyle name="_phiqinghuangdao20060217_Holiday Inn City Center Qingdao-Shiji Accounting" xfId="97"/>
    <cellStyle name="_phiqinghuangdao20060303" xfId="522"/>
    <cellStyle name="_phiqinghuangdao20060303_Holiday Inn City Center Qingdao-HRMS" xfId="101"/>
    <cellStyle name="_phiqinghuangdao20060303_Holiday Inn City Center Qingdao-Opera PMS and S&amp;C-r1" xfId="540"/>
    <cellStyle name="_phiqinghuangdao20060303_Holiday Inn City Center Qingdao-Shiji Accounting" xfId="541"/>
    <cellStyle name="_phkplaza-OperaXpress-05" xfId="4"/>
    <cellStyle name="_phkplaza-OperaXpress-05_IHG Hardware" xfId="325"/>
    <cellStyle name="_phkplaza-OperaXpress-05_SHIJI Sytem Quotation for CPTianjin 20090201" xfId="543"/>
    <cellStyle name="_phkplaza-OperaXpress-05_Workstation" xfId="544"/>
    <cellStyle name="_phsuyangmingshan-fidelioV7-1" xfId="545"/>
    <cellStyle name="_phsuyangmingshan-fidelioV7-1_IHG Hardware" xfId="546"/>
    <cellStyle name="_phsuyangmingshan-fidelioV7-1_SHIJI Sytem Quotation for CPTianjin 20090201" xfId="549"/>
    <cellStyle name="_phsuyangmingshan-fidelioV7-1_Workstation" xfId="550"/>
    <cellStyle name="_phzhyatty-05-IDS" xfId="554"/>
    <cellStyle name="_phzhyatty-11" xfId="556"/>
    <cellStyle name="_phzhyatty-11_IHG Hardware" xfId="557"/>
    <cellStyle name="_phzhyatty-11_SHIJI Sytem Quotation for CPTianjin 20090201" xfId="559"/>
    <cellStyle name="_phzhyatty-11_Workstation" xfId="368"/>
    <cellStyle name="_phzids-SLIM-3" xfId="560"/>
    <cellStyle name="_phzids-SLIM-3_IHG Hardware" xfId="562"/>
    <cellStyle name="_phzids-SLIM-3_SHIJI Sytem Quotation for CPTianjin 20090201" xfId="563"/>
    <cellStyle name="_phzids-SLIM-3_Workstation" xfId="564"/>
    <cellStyle name="_pjinjianghotel-micros-extra90rooms-04" xfId="530"/>
    <cellStyle name="_pmeritusbs-MICROS ONLY" xfId="134"/>
    <cellStyle name="_pmeritusbs-MICROS ONLY_IHG Hardware" xfId="566"/>
    <cellStyle name="_pmeritusbs-MICROS ONLY_SHIJI Sytem Quotation for CPTianjin 20090201" xfId="76"/>
    <cellStyle name="_pmeritusbs-MICROS ONLY_Workstation" xfId="474"/>
    <cellStyle name="_pmeritusbs-opera-07-C" xfId="567"/>
    <cellStyle name="_pmeritusbs-opera-07-C_IHG Hardware" xfId="568"/>
    <cellStyle name="_pmeritusbs-opera-07-C_SHIJI Sytem Quotation for CPTianjin 20090201" xfId="360"/>
    <cellStyle name="_pmeritusbs-opera-07-C_Workstation" xfId="499"/>
    <cellStyle name="_pnanjinghilton-HRMS-01" xfId="571"/>
    <cellStyle name="_pnanjinghilton-HRMS-01_IHG Hardware" xfId="304"/>
    <cellStyle name="_pnanjinghilton-HRMS-01_SHIJI Sytem Quotation for CPTianjin 20090201" xfId="573"/>
    <cellStyle name="_pnanjinghilton-HRMS-01_Workstation" xfId="260"/>
    <cellStyle name="_POS Distribution" xfId="575"/>
    <cellStyle name="_Pproperty in china 20061018" xfId="577"/>
    <cellStyle name="_pqysofitel ktv&amp;sauna-summary-01" xfId="352"/>
    <cellStyle name="_praddissonxingguo-MICROS&amp;MC-02（附件2）" xfId="430"/>
    <cellStyle name="_pSH_CPfudan-Opera_PMS-SC-20051214 (version 1)" xfId="471"/>
    <cellStyle name="_pSH_CPfudan-Opera_PMS-SC-20051214 (version 1)_Holiday Inn City Center Qingdao-HRMS" xfId="578"/>
    <cellStyle name="_pSH_CPfudan-Opera_PMS-SC-20051214 (version 1)_Holiday Inn City Center Qingdao-Shiji Accounting" xfId="579"/>
    <cellStyle name="_pSH_Fudan_fullpage_20050913" xfId="581"/>
    <cellStyle name="_pshangrilasuzhou- HW 20051206" xfId="239"/>
    <cellStyle name="_pshparck-MICROS3700-01" xfId="583"/>
    <cellStyle name="_pshparck-MICROS3700-01_IHG Hardware" xfId="584"/>
    <cellStyle name="_pshparck-MICROS3700-01_SHIJI Sytem Quotation for CPTianjin 20090201" xfId="379"/>
    <cellStyle name="_pshparck-MICROS3700-01_Workstation" xfId="394"/>
    <cellStyle name="_pshparck-OPERA&amp;MICROS3700-05" xfId="585"/>
    <cellStyle name="_pshparck-OPERA&amp;MICROS3700-05_IHG Hardware" xfId="264"/>
    <cellStyle name="_pshparck-OPERA&amp;MICROS3700-05_SHIJI Sytem Quotation for CPTianjin 20090201" xfId="497"/>
    <cellStyle name="_pshparck-OPERA&amp;MICROS3700-05_Workstation" xfId="287"/>
    <cellStyle name="_pslpz Office network 060530" xfId="173"/>
    <cellStyle name="_psofitelharbin0060612" xfId="453"/>
    <cellStyle name="_pszfourpointsHW-01" xfId="426"/>
    <cellStyle name="_pszhqcnetwork 060914 r3" xfId="587"/>
    <cellStyle name="_Pszkempinski_-060117" xfId="588"/>
    <cellStyle name="_Pszkempinski_-060117-01" xfId="589"/>
    <cellStyle name="_Pszkempinski-01" xfId="591"/>
    <cellStyle name="_pszren-POS-05" xfId="377"/>
    <cellStyle name="_pWH_HOJO_20051207" xfId="592"/>
    <cellStyle name="_pWH_HOJO_Micros" xfId="593"/>
    <cellStyle name="_pWH_HOJO_Micros_IHG Hardware" xfId="594"/>
    <cellStyle name="_pWH_HOJO_Micros_SHIJI Sytem Quotation for CPTianjin 20090201" xfId="595"/>
    <cellStyle name="_pWH_HOJO_Micros_Workstation" xfId="596"/>
    <cellStyle name="_pwingo-banshan-add-11" xfId="435"/>
    <cellStyle name="_pwingo-banshan-add-11_IHG Hardware" xfId="527"/>
    <cellStyle name="_pwingo-banshan-add-11_SHIJI Sytem Quotation for CPTianjin 20090201" xfId="597"/>
    <cellStyle name="_pwingo-banshan-add-11_Workstation" xfId="558"/>
    <cellStyle name="_pxiamencrownplaza-Other-03" xfId="590"/>
    <cellStyle name="_Quotation - Opera PMS-HI Lushan-20070226" xfId="452"/>
    <cellStyle name="_Quotation - Opera PMS-HI Lushan-20070226_Holiday Inn City Center Qingdao-HRMS" xfId="598"/>
    <cellStyle name="_Quotation - Opera PMS-HI Lushan-20070226_Holiday Inn City Center Qingdao-Shiji Accounting" xfId="599"/>
    <cellStyle name="_Quotation - Opera PMSSC-CP Nanjing-20070408" xfId="200"/>
    <cellStyle name="_Quotation - Opera PMSSC-CP Nanjing-20070408_Holiday Inn City Center Qingdao-HRMS" xfId="600"/>
    <cellStyle name="_Quotation - Opera PMSSC-CP Nanjing-20070408_Holiday Inn City Center Qingdao-Shiji Accounting" xfId="75"/>
    <cellStyle name="_Quotation - Opera PMSSC-Hi Lushan-20070321" xfId="601"/>
    <cellStyle name="_Quotation - Opera PMSSC-Hi Lushan-20070321_Holiday Inn City Center Qingdao-HRMS" xfId="214"/>
    <cellStyle name="_Quotation - Opera PMSSC-Hi Lushan-20070321_Holiday Inn City Center Qingdao-Shiji Accounting" xfId="208"/>
    <cellStyle name="_Quote - Hilton Hefei-V6MICROS97-20060821 v2" xfId="555"/>
    <cellStyle name="_Quote - Membership-Four Points Daning 20070301" xfId="372"/>
    <cellStyle name="_Quote-Kempinski Xian(OPMSOPSCMCM97HRMS)-20070730 包括Scala财务系统服务器" xfId="603"/>
    <cellStyle name="_Quote-Kempinski Xian(OPMSOPSCMCM97HRMS)-20070730 包括Scala财务系统服务器_Holiday Inn City Center Qingdao-HRMS" xfId="205"/>
    <cellStyle name="_Quote-Kempinski Xian(OPMSOPSCMCM97HRMS)-20070730 包括Scala财务系统服务器_Holiday Inn City Center Qingdao-Opera PMS and S&amp;C-r1" xfId="57"/>
    <cellStyle name="_Quote-Kempinski Xian(OPMSOPSCMCM97HRMS)-20070730 包括Scala财务系统服务器_Holiday Inn City Center Qingdao-Shiji Accounting" xfId="605"/>
    <cellStyle name="_RAMADA－WX_20070312 SHIJI IP HOTEL Shiji V7 PMS" xfId="396"/>
    <cellStyle name="_RFA-V7Q-01" xfId="20"/>
    <cellStyle name="_RFA-V7Q-01_IHG Hardware" xfId="606"/>
    <cellStyle name="_RFA-V7Q-01_SHIJI Sytem Quotation for CPTianjin 20090201" xfId="286"/>
    <cellStyle name="_RFA-V7Q-01_Workstation" xfId="449"/>
    <cellStyle name="_sample" xfId="607"/>
    <cellStyle name="_SAS Beijing 041116 9700" xfId="608"/>
    <cellStyle name="_Server for HR,Accounting, PICC 20051104" xfId="228"/>
    <cellStyle name="_Server for HR,Accounting, PICC 20051104_Holiday Inn City Center Qingdao-HRMS" xfId="536"/>
    <cellStyle name="_Server for HR,Accounting, PICC 20051104_Holiday Inn City Center Qingdao-Opera PMS and S&amp;C-r1" xfId="321"/>
    <cellStyle name="_Server for HR,Accounting, PICC 20051104_Holiday Inn City Center Qingdao-Shiji Accounting" xfId="610"/>
    <cellStyle name="_Sheet3" xfId="612"/>
    <cellStyle name="_Sheraton Changsha-Stardwood Full-20060930 final" xfId="79"/>
    <cellStyle name="_Sheraton Changsha-Stardwood Full-20060930 final_IHG Hardware" xfId="613"/>
    <cellStyle name="_Sheraton Changsha-Stardwood Full-20060930 final_SHIJI Sytem Quotation for CPTianjin 20090201" xfId="524"/>
    <cellStyle name="_Sheraton Changsha-Stardwood Full-20060930 final_Workstation" xfId="614"/>
    <cellStyle name="_Sheraton Huizhou OPMS MC POS Proposal 20071022" xfId="389"/>
    <cellStyle name="_Shiji IP Hotel solution-太湖高尔夫酒店-20061109" xfId="6"/>
    <cellStyle name="_Shiji IP Hotel solution-太湖高尔夫酒店-20061229-with S&amp;C" xfId="580"/>
    <cellStyle name="_Shiji IP Hotel solution-太湖高尔夫酒店-20070131" xfId="615"/>
    <cellStyle name="_Summary" xfId="616"/>
    <cellStyle name="_summary - 2" xfId="618"/>
    <cellStyle name="_summary - 2_IHG Hardware" xfId="620"/>
    <cellStyle name="_summary - 2_SHIJI Sytem Quotation for CPTianjin 20090201" xfId="621"/>
    <cellStyle name="_summary - 2_Workstation" xfId="622"/>
    <cellStyle name="_Summary 050523" xfId="623"/>
    <cellStyle name="_Swire Properties Proposal 100407 Update" xfId="624"/>
    <cellStyle name="_tianjin nikko proposal 0424" xfId="625"/>
    <cellStyle name="_tianjin nikko proposal 0424_IHG Hardware" xfId="611"/>
    <cellStyle name="_tianjin nikko proposal 0424_SHIJI Sytem Quotation for CPTianjin 20090201" xfId="626"/>
    <cellStyle name="_tianjin nikko proposal 0424_Workstation" xfId="627"/>
    <cellStyle name="_Total  070305" xfId="628"/>
    <cellStyle name="_Total  070305_IHG Hardware" xfId="630"/>
    <cellStyle name="_Total  070305_SHIJI Sytem Quotation for CPTianjin 20090201" xfId="631"/>
    <cellStyle name="_Total  070305_Workstation" xfId="633"/>
    <cellStyle name="_Total 050430" xfId="634"/>
    <cellStyle name="_Total 050430_IHG Hardware" xfId="636"/>
    <cellStyle name="_Total 050430_SHIJI Sytem Quotation for CPTianjin 20090201" xfId="638"/>
    <cellStyle name="_Total 050430_Workstation" xfId="639"/>
    <cellStyle name="_Total 050630" xfId="640"/>
    <cellStyle name="_Total 050809" xfId="643"/>
    <cellStyle name="_Total 050809_IHG Hardware" xfId="644"/>
    <cellStyle name="_Total 050809_SHIJI Sytem Quotation for CPTianjin 20090201" xfId="647"/>
    <cellStyle name="_Total 050809_Workstation" xfId="648"/>
    <cellStyle name="_Total 050919" xfId="650"/>
    <cellStyle name="_Total 051014" xfId="651"/>
    <cellStyle name="_Total 060302" xfId="652"/>
    <cellStyle name="_Total 060302_Holiday Inn City Center Qingdao-HRMS" xfId="653"/>
    <cellStyle name="_Total 060302_Holiday Inn City Center Qingdao-Shiji Accounting" xfId="172"/>
    <cellStyle name="_Total 060315" xfId="655"/>
    <cellStyle name="_Total 060315_Holiday Inn City Center Qingdao-HRMS" xfId="656"/>
    <cellStyle name="_Total 060315_Holiday Inn City Center Qingdao-Opera PMS and S&amp;C-r1" xfId="657"/>
    <cellStyle name="_Total 060315_Holiday Inn City Center Qingdao-Shiji Accounting" xfId="576"/>
    <cellStyle name="_Total 0701018" xfId="659"/>
    <cellStyle name="_Unexpected%20list%20SZJW57%20(2008-10-28)(1)" xfId="660"/>
    <cellStyle name="_Upgrade 050401fin" xfId="662"/>
    <cellStyle name="_Westin Guangzhou 060525-北电电话交换机报价" xfId="663"/>
    <cellStyle name="_wireless 2F040402" xfId="664"/>
    <cellStyle name="_wireless 2F040402_IHG Hardware" xfId="665"/>
    <cellStyle name="_wireless 2F040402_SHIJI Sytem Quotation for CPTianjin 20090201" xfId="666"/>
    <cellStyle name="_wireless 2F040402_Workstation" xfId="667"/>
    <cellStyle name="_Wyndham hardware 20080117" xfId="668"/>
    <cellStyle name="_Wyndham hardware 20080117_Holiday Inn City Center Qingdao-HRMS" xfId="388"/>
    <cellStyle name="_Wyndham hardware 20080117_Holiday Inn City Center Qingdao-Shiji Accounting" xfId="669"/>
    <cellStyle name="_XMCY-OperaXpress-01" xfId="670"/>
    <cellStyle name="_XMCY-OperaXpress-01_IHG Hardware" xfId="444"/>
    <cellStyle name="_XMCY-OperaXpress-01_SHIJI Sytem Quotation for CPTianjin 20090201" xfId="671"/>
    <cellStyle name="_XMCY-OperaXpress-01_Workstation" xfId="672"/>
    <cellStyle name="_Zhongguancun Crowne Plaza" xfId="161"/>
    <cellStyle name="_Zhongguancun Crowne Plaza_SHIJI Sytem Quotation for CPTianjin 20090201" xfId="673"/>
    <cellStyle name="_Zhongguancun Crowne Plaza_Workstation" xfId="675"/>
    <cellStyle name="_Zhongguancun Crowne Plaza0519" xfId="677"/>
    <cellStyle name="_Zhongguancun Crowne Plaza0519_SHIJI Sytem Quotation for CPTianjin 20090201" xfId="679"/>
    <cellStyle name="_Zhongguancun Crowne Plaza0519_Workstation" xfId="681"/>
    <cellStyle name="_zhongguancun HW 050928" xfId="682"/>
    <cellStyle name="_北京卡尔森（2）数据中心 050523" xfId="684"/>
    <cellStyle name="_北京卡尔森（2）数据中心 050523_Holiday Inn City Center Qingdao-HRMS" xfId="685"/>
    <cellStyle name="_北京卡尔森（2）数据中心 050523_Holiday Inn City Center Qingdao-Opera PMS and S&amp;C-r1" xfId="431"/>
    <cellStyle name="_北京卡尔森（2）数据中心 050523_Holiday Inn City Center Qingdao-Shiji Accounting" xfId="687"/>
    <cellStyle name="_北京卡尔森（2）数据中心 050523_青岛中心假日酒店 Hardware 20100414 no" xfId="688"/>
    <cellStyle name="_北京卡尔森酒店方案 050530" xfId="689"/>
    <cellStyle name="_北京卡尔森酒店方案 050530_Holiday Inn City Center Qingdao-HRMS" xfId="690"/>
    <cellStyle name="_北京卡尔森酒店方案 050530_Holiday Inn City Center Qingdao-Opera PMS and S&amp;C-r1" xfId="691"/>
    <cellStyle name="_北京卡尔森酒店方案 050530_Holiday Inn City Center Qingdao-Shiji Accounting" xfId="692"/>
    <cellStyle name="_北京卡尔森酒店方案 050530_青岛中心假日酒店 Hardware 20100414 no" xfId="693"/>
    <cellStyle name="_北京卡尔森酒店方案 0505301" xfId="694"/>
    <cellStyle name="_北京卡尔森酒店方案 0505301_Holiday Inn City Center Qingdao-HRMS" xfId="695"/>
    <cellStyle name="_北京卡尔森酒店方案 0505301_Holiday Inn City Center Qingdao-Opera PMS and S&amp;C-r1" xfId="696"/>
    <cellStyle name="_北京卡尔森酒店方案 0505301_Holiday Inn City Center Qingdao-Shiji Accounting" xfId="697"/>
    <cellStyle name="_北京卡尔森酒店方案 0505301_青岛中心假日酒店 Hardware 20100414 no" xfId="698"/>
    <cellStyle name="_差旅费用" xfId="699"/>
    <cellStyle name="_东方云顶HARDWARE" xfId="700"/>
    <cellStyle name="_都江堰清城根园 V7 20080704" xfId="701"/>
    <cellStyle name="_服务器报价0218v1" xfId="702"/>
    <cellStyle name="_服务器报价0220v1" xfId="703"/>
    <cellStyle name="_服务器报价030529" xfId="704"/>
    <cellStyle name="_福朋喜来登（盈创科技）030429-POS" xfId="358"/>
    <cellStyle name="_附件一：兴日生实业发展有限公司弱电系统工程报价单" xfId="278"/>
    <cellStyle name="_复件 HP　ML370G3报价0210" xfId="706"/>
    <cellStyle name="_复件 IT Budget070119" xfId="707"/>
    <cellStyle name="_复件 IT Budget070119_Holiday Inn City Center Qingdao-HRMS" xfId="708"/>
    <cellStyle name="_复件 IT Budget070119_Holiday Inn City Center Qingdao-Opera PMS and S&amp;C-r1" xfId="709"/>
    <cellStyle name="_复件 IT Budget070119_Holiday Inn City Center Qingdao-Shiji Accounting" xfId="710"/>
    <cellStyle name="_副本plemeridiennanjing-02-summary 20060206" xfId="711"/>
    <cellStyle name="_副本plemeridiennanjing-02-summary 20060206_IHG Hardware" xfId="712"/>
    <cellStyle name="_副本plemeridiennanjing-02-summary 20060206_SHIJI Sytem Quotation for CPTianjin 20090201" xfId="713"/>
    <cellStyle name="_副本plemeridiennanjing-02-summary 20060206_Workstation" xfId="714"/>
    <cellStyle name="_副本plemeridiensheshan-16-summary-details-MAC (3)" xfId="715"/>
    <cellStyle name="_副本plemeridiensheshan-16-summary-details-MAC (3)_IHG Hardware" xfId="718"/>
    <cellStyle name="_副本plemeridiensheshan-16-summary-details-MAC (3)_SHIJI Sytem Quotation for CPTianjin 20090201" xfId="720"/>
    <cellStyle name="_副本plemeridiensheshan-16-summary-details-MAC (3)_Workstation" xfId="721"/>
    <cellStyle name="_价格分项表" xfId="722"/>
    <cellStyle name="_庐山假日 20070326" xfId="723"/>
    <cellStyle name="_庐山假日 20070326_Holiday Inn City Center Qingdao-HRMS" xfId="724"/>
    <cellStyle name="_庐山假日 20070326_Holiday Inn City Center Qingdao-Shiji Accounting" xfId="725"/>
    <cellStyle name="_鲁能项目" xfId="726"/>
    <cellStyle name="_摩根酒店项目价格" xfId="93"/>
    <cellStyle name="_配置及预算-V2" xfId="727"/>
    <cellStyle name="_佘元杰（1(1).14）" xfId="728"/>
    <cellStyle name="_深圳凯宾斯基清单" xfId="729"/>
    <cellStyle name="_松下TD510price1014v1" xfId="730"/>
    <cellStyle name="_松泽综合布线报价 0412" xfId="731"/>
    <cellStyle name="_系统工程price0906" xfId="732"/>
    <cellStyle name="_系统工程price0906(带成本)" xfId="733"/>
    <cellStyle name="_系统工程price0908" xfId="582"/>
    <cellStyle name="_系统工程price0917（IBDN）v1" xfId="735"/>
    <cellStyle name="_系统工程price0917（IBDN）v2" xfId="553"/>
    <cellStyle name="_系统工程price0924（IBDN）v2" xfId="14"/>
    <cellStyle name="_系统工程price0925（IBDN）v1" xfId="736"/>
    <cellStyle name="_系统工程报价030820" xfId="737"/>
    <cellStyle name="_综合报价清单0616" xfId="738"/>
    <cellStyle name="_综合布线报价0723v1" xfId="120"/>
    <cellStyle name="0,0&#10;&#10;NA&#10;&#10;" xfId="458"/>
    <cellStyle name="0,0&#10;&#10;NA&#10;&#10; 10" xfId="739"/>
    <cellStyle name="0,0&#10;&#10;NA&#10;&#10; 11" xfId="740"/>
    <cellStyle name="0,0&#10;&#10;NA&#10;&#10; 2" xfId="741"/>
    <cellStyle name="0,0&#10;&#10;NA&#10;&#10; 2 2" xfId="742"/>
    <cellStyle name="0,0&#10;&#10;NA&#10;&#10; 2 3" xfId="743"/>
    <cellStyle name="0,0&#10;&#10;NA&#10;&#10; 2 4" xfId="744"/>
    <cellStyle name="0,0&#10;&#10;NA&#10;&#10; 2 5" xfId="227"/>
    <cellStyle name="0,0&#10;&#10;NA&#10;&#10; 2 6" xfId="745"/>
    <cellStyle name="0,0&#10;&#10;NA&#10;&#10; 2 7" xfId="746"/>
    <cellStyle name="0,0&#10;&#10;NA&#10;&#10; 3" xfId="373"/>
    <cellStyle name="0,0&#10;&#10;NA&#10;&#10; 3 2" xfId="617"/>
    <cellStyle name="0,0&#10;&#10;NA&#10;&#10; 3 3" xfId="747"/>
    <cellStyle name="0,0&#10;&#10;NA&#10;&#10; 3 4" xfId="748"/>
    <cellStyle name="0,0&#10;&#10;NA&#10;&#10; 3 5" xfId="749"/>
    <cellStyle name="0,0&#10;&#10;NA&#10;&#10; 3 6" xfId="750"/>
    <cellStyle name="0,0&#10;&#10;NA&#10;&#10; 3 7" xfId="752"/>
    <cellStyle name="0,0&#10;&#10;NA&#10;&#10; 4" xfId="686"/>
    <cellStyle name="0,0&#10;&#10;NA&#10;&#10; 4 2" xfId="753"/>
    <cellStyle name="0,0&#10;&#10;NA&#10;&#10; 4 3" xfId="754"/>
    <cellStyle name="0,0&#10;&#10;NA&#10;&#10; 4 4" xfId="756"/>
    <cellStyle name="0,0&#10;&#10;NA&#10;&#10; 4 5" xfId="757"/>
    <cellStyle name="0,0&#10;&#10;NA&#10;&#10; 4 6" xfId="192"/>
    <cellStyle name="0,0&#10;&#10;NA&#10;&#10; 4 7" xfId="758"/>
    <cellStyle name="0,0&#10;&#10;NA&#10;&#10; 5" xfId="759"/>
    <cellStyle name="0,0&#10;&#10;NA&#10;&#10; 5 2" xfId="761"/>
    <cellStyle name="0,0&#10;&#10;NA&#10;&#10; 5 3" xfId="717"/>
    <cellStyle name="0,0&#10;&#10;NA&#10;&#10; 5 4" xfId="151"/>
    <cellStyle name="0,0&#10;&#10;NA&#10;&#10; 5 5" xfId="762"/>
    <cellStyle name="0,0&#10;&#10;NA&#10;&#10; 5 6" xfId="763"/>
    <cellStyle name="0,0&#10;&#10;NA&#10;&#10; 5 7" xfId="764"/>
    <cellStyle name="0,0&#10;&#10;NA&#10;&#10; 6" xfId="765"/>
    <cellStyle name="0,0&#10;&#10;NA&#10;&#10; 7" xfId="766"/>
    <cellStyle name="0,0&#10;&#10;NA&#10;&#10; 8" xfId="767"/>
    <cellStyle name="0,0&#10;&#10;NA&#10;&#10; 9" xfId="768"/>
    <cellStyle name="0,0&#10;&#10;NA&#10;&#10;_004-AV设备、bose音响-合同清单-宽煌" xfId="769"/>
    <cellStyle name="0,0_x000d__x000d_NA_x000d__x000d_" xfId="770"/>
    <cellStyle name="0,0_x005f_x000a__x005f_x000a_NA_x005f_x000a__x005f_x000a_" xfId="354"/>
    <cellStyle name="20% - Accent1" xfId="771"/>
    <cellStyle name="20% - Accent1 2" xfId="772"/>
    <cellStyle name="20% - Accent2" xfId="774"/>
    <cellStyle name="20% - Accent2 2" xfId="775"/>
    <cellStyle name="20% - Accent3" xfId="776"/>
    <cellStyle name="20% - Accent3 2" xfId="552"/>
    <cellStyle name="20% - Accent4" xfId="777"/>
    <cellStyle name="20% - Accent4 2" xfId="779"/>
    <cellStyle name="20% - Accent5" xfId="780"/>
    <cellStyle name="20% - Accent5 2" xfId="178"/>
    <cellStyle name="20% - Accent6" xfId="781"/>
    <cellStyle name="20% - Accent6 2" xfId="782"/>
    <cellStyle name="40% - Accent1" xfId="783"/>
    <cellStyle name="40% - Accent1 2" xfId="64"/>
    <cellStyle name="40% - Accent2" xfId="784"/>
    <cellStyle name="40% - Accent2 2" xfId="785"/>
    <cellStyle name="40% - Accent3" xfId="786"/>
    <cellStyle name="40% - Accent3 2" xfId="787"/>
    <cellStyle name="40% - Accent4" xfId="789"/>
    <cellStyle name="40% - Accent4 2" xfId="790"/>
    <cellStyle name="40% - Accent5" xfId="791"/>
    <cellStyle name="40% - Accent5 2" xfId="792"/>
    <cellStyle name="40% - Accent6" xfId="327"/>
    <cellStyle name="40% - Accent6 2" xfId="33"/>
    <cellStyle name="60% - Accent1" xfId="793"/>
    <cellStyle name="60% - Accent1 2" xfId="794"/>
    <cellStyle name="60% - Accent2" xfId="795"/>
    <cellStyle name="60% - Accent2 2" xfId="796"/>
    <cellStyle name="60% - Accent3" xfId="797"/>
    <cellStyle name="60% - Accent3 2" xfId="798"/>
    <cellStyle name="60% - Accent4" xfId="799"/>
    <cellStyle name="60% - Accent4 2" xfId="800"/>
    <cellStyle name="60% - Accent5" xfId="801"/>
    <cellStyle name="60% - Accent5 2" xfId="802"/>
    <cellStyle name="60% - Accent6" xfId="803"/>
    <cellStyle name="60% - Accent6 2" xfId="804"/>
    <cellStyle name="Accent1" xfId="806"/>
    <cellStyle name="Accent1 2" xfId="807"/>
    <cellStyle name="Accent2" xfId="809"/>
    <cellStyle name="Accent2 2" xfId="810"/>
    <cellStyle name="Accent3" xfId="811"/>
    <cellStyle name="Accent3 2" xfId="812"/>
    <cellStyle name="Accent4" xfId="813"/>
    <cellStyle name="Accent4 2" xfId="814"/>
    <cellStyle name="Accent5" xfId="680"/>
    <cellStyle name="Accent5 2" xfId="815"/>
    <cellStyle name="Accent6" xfId="816"/>
    <cellStyle name="Accent6 2" xfId="817"/>
    <cellStyle name="ÆÕÍ¨_Friendship" xfId="818"/>
    <cellStyle name="Bad" xfId="819"/>
    <cellStyle name="Bad 2" xfId="821"/>
    <cellStyle name="blank" xfId="822"/>
    <cellStyle name="bookman top border" xfId="823"/>
    <cellStyle name="bookman top border2" xfId="824"/>
    <cellStyle name="bookman top border3" xfId="825"/>
    <cellStyle name="bookman top border4" xfId="826"/>
    <cellStyle name="Bottom Border Line" xfId="827"/>
    <cellStyle name="Ç§·ÖÎ»[0]_300" xfId="482"/>
    <cellStyle name="Ç§·ÖÎ»_300" xfId="440"/>
    <cellStyle name="Calc Currency (0)" xfId="828"/>
    <cellStyle name="Calc Currency (2)" xfId="829"/>
    <cellStyle name="Calc Percent (0)" xfId="830"/>
    <cellStyle name="Calc Percent (1)" xfId="831"/>
    <cellStyle name="Calc Percent (2)" xfId="832"/>
    <cellStyle name="Calc Units (0)" xfId="833"/>
    <cellStyle name="Calc Units (1)" xfId="561"/>
    <cellStyle name="Calc Units (2)" xfId="834"/>
    <cellStyle name="Calculation" xfId="836"/>
    <cellStyle name="Calculation 2" xfId="837"/>
    <cellStyle name="category" xfId="839"/>
    <cellStyle name="Check Cell" xfId="840"/>
    <cellStyle name="Check Cell 2" xfId="842"/>
    <cellStyle name="Column_Title" xfId="843"/>
    <cellStyle name="Comma [0] 2" xfId="845"/>
    <cellStyle name="Comma [0] 2 2" xfId="846"/>
    <cellStyle name="Comma [0] 2 3" xfId="847"/>
    <cellStyle name="Comma [0] 2 4" xfId="848"/>
    <cellStyle name="Comma [0] 2 5" xfId="849"/>
    <cellStyle name="Comma [0] 2 6" xfId="850"/>
    <cellStyle name="Comma [0] 2 7" xfId="851"/>
    <cellStyle name="Comma [0] 3" xfId="853"/>
    <cellStyle name="Comma [0] 3 2" xfId="854"/>
    <cellStyle name="Comma [0] 3 3" xfId="855"/>
    <cellStyle name="Comma [0] 3 4" xfId="856"/>
    <cellStyle name="Comma [0] 3 5" xfId="857"/>
    <cellStyle name="Comma [0] 3 6" xfId="858"/>
    <cellStyle name="Comma [0] 3 7" xfId="859"/>
    <cellStyle name="Comma [00]" xfId="860"/>
    <cellStyle name="Comma 2" xfId="861"/>
    <cellStyle name="Comma 2 2" xfId="862"/>
    <cellStyle name="Comma 2 2 2" xfId="863"/>
    <cellStyle name="Comma 2 2 2 2" xfId="864"/>
    <cellStyle name="Comma 2 2 2 3" xfId="865"/>
    <cellStyle name="Comma 2 2 2 4" xfId="866"/>
    <cellStyle name="Comma 2 2 2 5" xfId="868"/>
    <cellStyle name="Comma 2 2 2 6" xfId="869"/>
    <cellStyle name="Comma 2 2 2 7" xfId="870"/>
    <cellStyle name="Comma 2 2 3" xfId="871"/>
    <cellStyle name="Comma 2 2 4" xfId="872"/>
    <cellStyle name="Comma 2 2 5" xfId="873"/>
    <cellStyle name="Comma 2 2 6" xfId="874"/>
    <cellStyle name="Comma 2 2 7" xfId="343"/>
    <cellStyle name="Comma 2 2 8" xfId="875"/>
    <cellStyle name="Comma 2 3" xfId="705"/>
    <cellStyle name="Comma 2 3 2" xfId="877"/>
    <cellStyle name="Comma 2 3 3" xfId="878"/>
    <cellStyle name="Comma 2 3 4" xfId="80"/>
    <cellStyle name="Comma 2 3 5" xfId="844"/>
    <cellStyle name="Comma 2 3 6" xfId="852"/>
    <cellStyle name="Comma 2 3 7" xfId="879"/>
    <cellStyle name="Comma 2 4" xfId="880"/>
    <cellStyle name="Comma 2 5" xfId="881"/>
    <cellStyle name="Comma 2 6" xfId="882"/>
    <cellStyle name="Comma 2 7" xfId="883"/>
    <cellStyle name="Comma 2 8" xfId="884"/>
    <cellStyle name="Comma 2 9" xfId="885"/>
    <cellStyle name="Comma 3" xfId="886"/>
    <cellStyle name="Comma 3 2" xfId="888"/>
    <cellStyle name="Comma 3 3" xfId="890"/>
    <cellStyle name="Comma 3 4" xfId="891"/>
    <cellStyle name="Comma 3 5" xfId="892"/>
    <cellStyle name="Comma 3 6" xfId="893"/>
    <cellStyle name="Comma 3 7" xfId="894"/>
    <cellStyle name="Comma 4" xfId="895"/>
    <cellStyle name="Comma 4 2" xfId="896"/>
    <cellStyle name="Comma 4 3" xfId="898"/>
    <cellStyle name="Comma 4 4" xfId="899"/>
    <cellStyle name="Comma 4 5" xfId="900"/>
    <cellStyle name="Comma 4 6" xfId="901"/>
    <cellStyle name="Comma 4 7" xfId="902"/>
    <cellStyle name="Comma 5" xfId="903"/>
    <cellStyle name="Comma 5 2" xfId="904"/>
    <cellStyle name="Comma 5 3" xfId="905"/>
    <cellStyle name="Comma 5 4" xfId="906"/>
    <cellStyle name="Comma 5 5" xfId="907"/>
    <cellStyle name="Comma 5 6" xfId="908"/>
    <cellStyle name="Comma 5 7" xfId="909"/>
    <cellStyle name="Comma 6" xfId="910"/>
    <cellStyle name="Comma 7" xfId="487"/>
    <cellStyle name="Comma 7 2" xfId="911"/>
    <cellStyle name="Comma 7 3" xfId="912"/>
    <cellStyle name="Comma 7 4" xfId="635"/>
    <cellStyle name="Comma 7 5" xfId="257"/>
    <cellStyle name="Comma 7 6" xfId="913"/>
    <cellStyle name="Comma 7 7" xfId="267"/>
    <cellStyle name="comma zerodec" xfId="914"/>
    <cellStyle name="Comma_HOE ADD T" xfId="915"/>
    <cellStyle name="Currency (0.00)" xfId="916"/>
    <cellStyle name="Currency [0] 2" xfId="309"/>
    <cellStyle name="Currency [00]" xfId="917"/>
    <cellStyle name="Currency 2" xfId="918"/>
    <cellStyle name="Currency 2 2" xfId="919"/>
    <cellStyle name="Currency 2 3" xfId="920"/>
    <cellStyle name="Currency 2 4" xfId="921"/>
    <cellStyle name="Currency 2 5" xfId="923"/>
    <cellStyle name="Currency 2 6" xfId="926"/>
    <cellStyle name="Currency 2 7" xfId="928"/>
    <cellStyle name="Currency 3" xfId="929"/>
    <cellStyle name="Currency 3 2" xfId="930"/>
    <cellStyle name="Currency 3 3" xfId="931"/>
    <cellStyle name="Currency 3 4" xfId="932"/>
    <cellStyle name="Currency 3 5" xfId="933"/>
    <cellStyle name="Currency 3 6" xfId="934"/>
    <cellStyle name="Currency 3 7" xfId="935"/>
    <cellStyle name="Currency 4" xfId="936"/>
    <cellStyle name="Currency_HOE ADD T" xfId="937"/>
    <cellStyle name="Currency1" xfId="938"/>
    <cellStyle name="Date Short" xfId="939"/>
    <cellStyle name="Dex Doub Line" xfId="940"/>
    <cellStyle name="Dezimal [0]_ANADLDOS" xfId="15"/>
    <cellStyle name="Dezimal_5Su final-Wuhan" xfId="941"/>
    <cellStyle name="Dollar (zero dec)" xfId="269"/>
    <cellStyle name="Enter Currency (0)" xfId="942"/>
    <cellStyle name="Enter Currency (2)" xfId="943"/>
    <cellStyle name="Enter Units (0)" xfId="944"/>
    <cellStyle name="Enter Units (1)" xfId="945"/>
    <cellStyle name="Enter Units (2)" xfId="674"/>
    <cellStyle name="Euro" xfId="946"/>
    <cellStyle name="Explanatory Text" xfId="948"/>
    <cellStyle name="Explanatory Text 2" xfId="949"/>
    <cellStyle name="Good" xfId="642"/>
    <cellStyle name="Good 2" xfId="951"/>
    <cellStyle name="Grey" xfId="952"/>
    <cellStyle name="HEADER" xfId="953"/>
    <cellStyle name="Header1" xfId="955"/>
    <cellStyle name="Header2" xfId="570"/>
    <cellStyle name="Heading 1" xfId="956"/>
    <cellStyle name="Heading 1 2" xfId="957"/>
    <cellStyle name="Heading 2" xfId="958"/>
    <cellStyle name="Heading 2 2" xfId="959"/>
    <cellStyle name="Heading 3" xfId="960"/>
    <cellStyle name="Heading 3 2" xfId="961"/>
    <cellStyle name="Heading 4" xfId="962"/>
    <cellStyle name="Heading 4 2" xfId="964"/>
    <cellStyle name="Hyperlink 2" xfId="965"/>
    <cellStyle name="Hyperlink 2 2" xfId="967"/>
    <cellStyle name="Hyperlink 2 3" xfId="969"/>
    <cellStyle name="Hyperlink 2 4" xfId="970"/>
    <cellStyle name="Hyperlink 2 5" xfId="971"/>
    <cellStyle name="Hyperlink 2 6" xfId="972"/>
    <cellStyle name="Hyperlink 2 7" xfId="974"/>
    <cellStyle name="Hyperlink 3" xfId="975"/>
    <cellStyle name="Hyperlink 3 2" xfId="976"/>
    <cellStyle name="Hyperlink 3 3" xfId="977"/>
    <cellStyle name="Hyperlink 3 4" xfId="978"/>
    <cellStyle name="Hyperlink 3 5" xfId="979"/>
    <cellStyle name="Hyperlink 3 6" xfId="980"/>
    <cellStyle name="Hyperlink 3 7" xfId="982"/>
    <cellStyle name="Input" xfId="983"/>
    <cellStyle name="Input [yellow]" xfId="409"/>
    <cellStyle name="Input 2" xfId="984"/>
    <cellStyle name="Input_Holiday Inn City Center Qingdao-HRMS" xfId="985"/>
    <cellStyle name="lines" xfId="986"/>
    <cellStyle name="Link Currency (0)" xfId="988"/>
    <cellStyle name="Link Currency (2)" xfId="989"/>
    <cellStyle name="Link Units (0)" xfId="990"/>
    <cellStyle name="Link Units (1)" xfId="676"/>
    <cellStyle name="Link Units (2)" xfId="991"/>
    <cellStyle name="Linked Cell" xfId="992"/>
    <cellStyle name="Linked Cell 2" xfId="993"/>
    <cellStyle name="Millares [0]_laroux" xfId="925"/>
    <cellStyle name="Millares_laroux" xfId="604"/>
    <cellStyle name="Model" xfId="994"/>
    <cellStyle name="Moneda [0]_laroux" xfId="995"/>
    <cellStyle name="Moneda_laroux" xfId="996"/>
    <cellStyle name="Neutral" xfId="997"/>
    <cellStyle name="Neutral 2" xfId="998"/>
    <cellStyle name="no dec" xfId="999"/>
    <cellStyle name="Normal - Style1" xfId="788"/>
    <cellStyle name="Normal 1" xfId="1001"/>
    <cellStyle name="Normal 10" xfId="510"/>
    <cellStyle name="Normal 10 2" xfId="1002"/>
    <cellStyle name="Normal 10 3" xfId="1003"/>
    <cellStyle name="Normal 10 4" xfId="1004"/>
    <cellStyle name="Normal 10 5" xfId="1006"/>
    <cellStyle name="Normal 10 6" xfId="1008"/>
    <cellStyle name="Normal 10 7" xfId="348"/>
    <cellStyle name="Normal 11" xfId="1009"/>
    <cellStyle name="Normal 11 2" xfId="1010"/>
    <cellStyle name="Normal 11 3" xfId="1011"/>
    <cellStyle name="Normal 11 4" xfId="1012"/>
    <cellStyle name="Normal 11 5" xfId="1013"/>
    <cellStyle name="Normal 11 6" xfId="1014"/>
    <cellStyle name="Normal 11 7" xfId="78"/>
    <cellStyle name="Normal 12" xfId="1015"/>
    <cellStyle name="Normal 12 2" xfId="1016"/>
    <cellStyle name="Normal 12 3" xfId="835"/>
    <cellStyle name="Normal 12 4" xfId="1017"/>
    <cellStyle name="Normal 12 5" xfId="1018"/>
    <cellStyle name="Normal 12 6" xfId="1019"/>
    <cellStyle name="Normal 12 7" xfId="1020"/>
    <cellStyle name="Normal 13" xfId="1021"/>
    <cellStyle name="Normal 13 2" xfId="1022"/>
    <cellStyle name="Normal 13 3" xfId="1023"/>
    <cellStyle name="Normal 13 4" xfId="1024"/>
    <cellStyle name="Normal 13 5" xfId="1025"/>
    <cellStyle name="Normal 13 6" xfId="1026"/>
    <cellStyle name="Normal 13 7" xfId="572"/>
    <cellStyle name="Normal 14" xfId="1027"/>
    <cellStyle name="Normal 14 2" xfId="146"/>
    <cellStyle name="Normal 14 3" xfId="114"/>
    <cellStyle name="Normal 14 4" xfId="1028"/>
    <cellStyle name="Normal 14 5" xfId="1029"/>
    <cellStyle name="Normal 14 6" xfId="1031"/>
    <cellStyle name="Normal 14 7" xfId="1032"/>
    <cellStyle name="Normal 15" xfId="1033"/>
    <cellStyle name="Normal 16" xfId="1034"/>
    <cellStyle name="Normal 16 2" xfId="1035"/>
    <cellStyle name="Normal 16 3" xfId="1036"/>
    <cellStyle name="Normal 16 4" xfId="1037"/>
    <cellStyle name="Normal 16 5" xfId="1038"/>
    <cellStyle name="Normal 16 6" xfId="1040"/>
    <cellStyle name="Normal 16 7" xfId="1042"/>
    <cellStyle name="Normal 2" xfId="1044"/>
    <cellStyle name="Normal 2 2" xfId="1045"/>
    <cellStyle name="Normal 2 2 2" xfId="1046"/>
    <cellStyle name="Normal 2 2 3" xfId="876"/>
    <cellStyle name="Normal 2 2_Holiday Inn City Center Qingdao-HRMS" xfId="1047"/>
    <cellStyle name="Normal 2 21" xfId="1048"/>
    <cellStyle name="Normal 2 23" xfId="1049"/>
    <cellStyle name="Normal 2 3" xfId="1050"/>
    <cellStyle name="Normal 2 3 2" xfId="1051"/>
    <cellStyle name="Normal 2 3 3" xfId="1052"/>
    <cellStyle name="Normal 2 3 4" xfId="1000"/>
    <cellStyle name="Normal 2 3 5" xfId="1043"/>
    <cellStyle name="Normal 2 3 6" xfId="548"/>
    <cellStyle name="Normal 2 3 7" xfId="52"/>
    <cellStyle name="Normal 2 4" xfId="1054"/>
    <cellStyle name="Normal 2 4 2" xfId="526"/>
    <cellStyle name="Normal 2 4 3" xfId="1055"/>
    <cellStyle name="Normal 2 4 4" xfId="1056"/>
    <cellStyle name="Normal 2 4 5" xfId="1057"/>
    <cellStyle name="Normal 2 4 6" xfId="1058"/>
    <cellStyle name="Normal 2 4 7" xfId="1059"/>
    <cellStyle name="Normal 2 5" xfId="1060"/>
    <cellStyle name="Normal 2 5 2" xfId="1061"/>
    <cellStyle name="Normal 2 5 3" xfId="1062"/>
    <cellStyle name="Normal 2 5 4" xfId="506"/>
    <cellStyle name="Normal 2 5 5" xfId="1063"/>
    <cellStyle name="Normal 2 5 6" xfId="1064"/>
    <cellStyle name="Normal 2 5 7" xfId="1065"/>
    <cellStyle name="Normal 2 6" xfId="1066"/>
    <cellStyle name="Normal 2 6 2" xfId="629"/>
    <cellStyle name="Normal 2 6 3" xfId="92"/>
    <cellStyle name="Normal 2 6 4" xfId="1067"/>
    <cellStyle name="Normal 2 6 5" xfId="156"/>
    <cellStyle name="Normal 2 6 6" xfId="158"/>
    <cellStyle name="Normal 2 6 7" xfId="164"/>
    <cellStyle name="Normal 2 7" xfId="1068"/>
    <cellStyle name="Normal 2 7 2" xfId="1069"/>
    <cellStyle name="Normal 2 7 3" xfId="21"/>
    <cellStyle name="Normal 2 7 4" xfId="1070"/>
    <cellStyle name="Normal 2 7 5" xfId="1071"/>
    <cellStyle name="Normal 2 7 6" xfId="1072"/>
    <cellStyle name="Normal 2 7 7" xfId="1073"/>
    <cellStyle name="Normal 2 8" xfId="1074"/>
    <cellStyle name="Normal 2 9" xfId="678"/>
    <cellStyle name="Normal 2 9 2" xfId="1075"/>
    <cellStyle name="Normal 2 9 3" xfId="517"/>
    <cellStyle name="Normal 2 9 4" xfId="1076"/>
    <cellStyle name="Normal 2 9 5" xfId="1077"/>
    <cellStyle name="Normal 2 9 6" xfId="1078"/>
    <cellStyle name="Normal 2 9 7" xfId="1079"/>
    <cellStyle name="Normal 2_2008-09 Shenzhen Marriott 5SUs Budget" xfId="1080"/>
    <cellStyle name="Normal 3" xfId="547"/>
    <cellStyle name="Normal 3 2" xfId="1081"/>
    <cellStyle name="Normal 3 3" xfId="1082"/>
    <cellStyle name="Normal 3 4" xfId="1083"/>
    <cellStyle name="Normal 3 5" xfId="1084"/>
    <cellStyle name="Normal 3 6" xfId="1085"/>
    <cellStyle name="Normal 3 7" xfId="1086"/>
    <cellStyle name="Normal 4" xfId="51"/>
    <cellStyle name="Normal 4 2" xfId="261"/>
    <cellStyle name="Normal 4 3" xfId="1087"/>
    <cellStyle name="Normal 4 4" xfId="1088"/>
    <cellStyle name="Normal 4 5" xfId="1089"/>
    <cellStyle name="Normal 4 6" xfId="1090"/>
    <cellStyle name="Normal 4 7" xfId="1091"/>
    <cellStyle name="Normal 4 8" xfId="71"/>
    <cellStyle name="Normal 5" xfId="1092"/>
    <cellStyle name="Normal 5 2" xfId="1093"/>
    <cellStyle name="Normal 5 3" xfId="1094"/>
    <cellStyle name="Normal 5 4" xfId="1095"/>
    <cellStyle name="Normal 5 5" xfId="1096"/>
    <cellStyle name="Normal 5 6" xfId="1097"/>
    <cellStyle name="Normal 5 7" xfId="1098"/>
    <cellStyle name="Normal 5 8" xfId="1099"/>
    <cellStyle name="Normal 6" xfId="1100"/>
    <cellStyle name="Normal 6 2" xfId="448"/>
    <cellStyle name="Normal 7" xfId="1101"/>
    <cellStyle name="Normal 8" xfId="1102"/>
    <cellStyle name="Normal 9" xfId="1103"/>
    <cellStyle name="Normal_F&amp;B Master HOE Haikou Frank" xfId="1104"/>
    <cellStyle name="Note" xfId="1105"/>
    <cellStyle name="Note 2" xfId="1106"/>
    <cellStyle name="Note 2 2" xfId="229"/>
    <cellStyle name="Note 2 3" xfId="231"/>
    <cellStyle name="Note 2 4" xfId="233"/>
    <cellStyle name="Note 2 5" xfId="235"/>
    <cellStyle name="Note 2 6" xfId="237"/>
    <cellStyle name="Note 2 7" xfId="1107"/>
    <cellStyle name="Note 3" xfId="1108"/>
    <cellStyle name="Note_HI Reverside Tianjin 20080328 Opera" xfId="1109"/>
    <cellStyle name="Option" xfId="683"/>
    <cellStyle name="Output" xfId="1111"/>
    <cellStyle name="Output 2" xfId="755"/>
    <cellStyle name="Percent (0)" xfId="86"/>
    <cellStyle name="Percent [0]" xfId="1112"/>
    <cellStyle name="Percent [00]" xfId="1113"/>
    <cellStyle name="Percent [2]" xfId="1114"/>
    <cellStyle name="Percent 2" xfId="1115"/>
    <cellStyle name="Percent 2 2" xfId="1116"/>
    <cellStyle name="Percent 2 3" xfId="1117"/>
    <cellStyle name="Percent 2 4" xfId="1118"/>
    <cellStyle name="Percent 2 5" xfId="1119"/>
    <cellStyle name="Percent 2 6" xfId="1120"/>
    <cellStyle name="Percent 2 7" xfId="425"/>
    <cellStyle name="Percent 3" xfId="609"/>
    <cellStyle name="Percent 3 2" xfId="1121"/>
    <cellStyle name="Percent 3 3" xfId="1122"/>
    <cellStyle name="Percent 3 4" xfId="1123"/>
    <cellStyle name="Percent 3 5" xfId="602"/>
    <cellStyle name="Percent 3 6" xfId="966"/>
    <cellStyle name="Percent 3 7" xfId="968"/>
    <cellStyle name="PrePop Currency (0)" xfId="1124"/>
    <cellStyle name="PrePop Currency (2)" xfId="981"/>
    <cellStyle name="PrePop Units (0)" xfId="1125"/>
    <cellStyle name="PrePop Units (1)" xfId="246"/>
    <cellStyle name="PrePop Units (2)" xfId="320"/>
    <cellStyle name="Regular Type" xfId="1126"/>
    <cellStyle name="sbt2" xfId="1127"/>
    <cellStyle name="Small Heading" xfId="1129"/>
    <cellStyle name="SPOl" xfId="1130"/>
    <cellStyle name="Standaard_Asq" xfId="1131"/>
    <cellStyle name="Standard_5SU (Engineering)" xfId="1132"/>
    <cellStyle name="Stil 1" xfId="1133"/>
    <cellStyle name="Style 1" xfId="646"/>
    <cellStyle name="Style 1 10" xfId="1134"/>
    <cellStyle name="Style 1 11" xfId="1135"/>
    <cellStyle name="Style 1 12" xfId="1136"/>
    <cellStyle name="Style 1 2" xfId="1137"/>
    <cellStyle name="Style 1 2 2" xfId="1138"/>
    <cellStyle name="Style 1 2 3" xfId="1139"/>
    <cellStyle name="Style 1 2_Holiday Inn City Center Qingdao-HRMS" xfId="1140"/>
    <cellStyle name="Style 1 3" xfId="1141"/>
    <cellStyle name="Style 1 4" xfId="1142"/>
    <cellStyle name="Style 1 5" xfId="1143"/>
    <cellStyle name="Style 1 6" xfId="1144"/>
    <cellStyle name="Style 1 7" xfId="1145"/>
    <cellStyle name="Style 1 8" xfId="1146"/>
    <cellStyle name="Style 1 9" xfId="1147"/>
    <cellStyle name="Style 1_Holiday Inn City Center Qingdao-HRMS" xfId="1148"/>
    <cellStyle name="Style 25" xfId="1149"/>
    <cellStyle name="Style 26" xfId="1150"/>
    <cellStyle name="Style 27" xfId="654"/>
    <cellStyle name="Style 28" xfId="1151"/>
    <cellStyle name="STYLE1 - Style1" xfId="1152"/>
    <cellStyle name="STYLE2 - Style2" xfId="1153"/>
    <cellStyle name="subhead" xfId="1154"/>
    <cellStyle name="subt1" xfId="1053"/>
    <cellStyle name="Table Label" xfId="1155"/>
    <cellStyle name="TableStyleLight1" xfId="1156"/>
    <cellStyle name="Text Indent A" xfId="1157"/>
    <cellStyle name="Text Indent B" xfId="1158"/>
    <cellStyle name="Text Indent C" xfId="1159"/>
    <cellStyle name="Timing Schedule" xfId="1160"/>
    <cellStyle name="Title" xfId="1162"/>
    <cellStyle name="Title 2" xfId="1163"/>
    <cellStyle name="Top and Bottom Border" xfId="1164"/>
    <cellStyle name="Total" xfId="1165"/>
    <cellStyle name="Total 2" xfId="1166"/>
    <cellStyle name="Tusental (0)_pldt" xfId="1167"/>
    <cellStyle name="Tusental_pldt" xfId="1169"/>
    <cellStyle name="ü:O†×ð@\;¥" xfId="1170"/>
    <cellStyle name="Unit" xfId="1171"/>
    <cellStyle name="User_Defined_C" xfId="1172"/>
    <cellStyle name="Valuta (0)_pldt" xfId="1173"/>
    <cellStyle name="Valuta_pldt" xfId="897"/>
    <cellStyle name="Währung [0]_ANADLDOS" xfId="1174"/>
    <cellStyle name="Währung_ANADLDOS" xfId="1175"/>
    <cellStyle name="Warning Text" xfId="1176"/>
    <cellStyle name="Warning Text 2" xfId="1177"/>
    <cellStyle name="xlt" xfId="1178"/>
    <cellStyle name="xlt 2" xfId="1179"/>
    <cellStyle name="xlt 3" xfId="1180"/>
    <cellStyle name="xlt 4" xfId="1181"/>
    <cellStyle name="xlt 5" xfId="1182"/>
    <cellStyle name="xlt 6" xfId="1183"/>
    <cellStyle name="xlt 7" xfId="1184"/>
    <cellStyle name="Zaph Call 11pt" xfId="110"/>
    <cellStyle name="เครื่องหมายจุลภาค_Catalogue Issued on February 11, 2005" xfId="1185"/>
    <cellStyle name="ปกติ_Catalogue Issued on February 11, 2005" xfId="1186"/>
    <cellStyle name="百分比 2" xfId="1187"/>
    <cellStyle name="標準_MASTER AP_ANZ pricelist V3.2" xfId="1188"/>
    <cellStyle name="差_Holiday Inn City Center Qingdao-Shiji Accounting" xfId="1189"/>
    <cellStyle name="差_IHG Hardware" xfId="1190"/>
    <cellStyle name="常规" xfId="0" builtinId="0"/>
    <cellStyle name="常规 10" xfId="641"/>
    <cellStyle name="常规 10 2" xfId="950"/>
    <cellStyle name="常规 10 3" xfId="1191"/>
    <cellStyle name="常规 10 4" xfId="1192"/>
    <cellStyle name="常规 10 5" xfId="1193"/>
    <cellStyle name="常规 10 6" xfId="805"/>
    <cellStyle name="常规 10 7" xfId="808"/>
    <cellStyle name="常规 11" xfId="1194"/>
    <cellStyle name="常规 11 2" xfId="201"/>
    <cellStyle name="常规 11 3" xfId="820"/>
    <cellStyle name="常规 11 4" xfId="1195"/>
    <cellStyle name="常规 11 5" xfId="1196"/>
    <cellStyle name="常规 11 6" xfId="1197"/>
    <cellStyle name="常规 11 7" xfId="1198"/>
    <cellStyle name="常规 12" xfId="1199"/>
    <cellStyle name="常规 12 2" xfId="1200"/>
    <cellStyle name="常规 12 3" xfId="1201"/>
    <cellStyle name="常规 12 4" xfId="1202"/>
    <cellStyle name="常规 12 5" xfId="1203"/>
    <cellStyle name="常规 12 6" xfId="1204"/>
    <cellStyle name="常规 12 7" xfId="1205"/>
    <cellStyle name="常规 13" xfId="131"/>
    <cellStyle name="常规 13 2" xfId="1206"/>
    <cellStyle name="常规 13 3" xfId="1207"/>
    <cellStyle name="常规 13 4" xfId="1208"/>
    <cellStyle name="常规 13 5" xfId="1209"/>
    <cellStyle name="常规 13 6" xfId="1210"/>
    <cellStyle name="常规 13 7" xfId="1211"/>
    <cellStyle name="常规 14" xfId="1212"/>
    <cellStyle name="常规 14 2" xfId="1213"/>
    <cellStyle name="常规 14 3" xfId="1214"/>
    <cellStyle name="常规 14 4" xfId="619"/>
    <cellStyle name="常规 14 5" xfId="1215"/>
    <cellStyle name="常规 14 6" xfId="1216"/>
    <cellStyle name="常规 14 7" xfId="1217"/>
    <cellStyle name="常规 15" xfId="1219"/>
    <cellStyle name="常规 15 2" xfId="1220"/>
    <cellStyle name="常规 15 3" xfId="1221"/>
    <cellStyle name="常规 15 4" xfId="1222"/>
    <cellStyle name="常规 15 5" xfId="1223"/>
    <cellStyle name="常规 15 6" xfId="489"/>
    <cellStyle name="常规 15 7" xfId="1224"/>
    <cellStyle name="常规 16" xfId="1226"/>
    <cellStyle name="常规 17" xfId="1228"/>
    <cellStyle name="常规 18" xfId="1230"/>
    <cellStyle name="常规 19" xfId="1232"/>
    <cellStyle name="常规 2" xfId="922"/>
    <cellStyle name="常规 2 10" xfId="1233"/>
    <cellStyle name="常规 2 11" xfId="1234"/>
    <cellStyle name="常规 2 12" xfId="1235"/>
    <cellStyle name="常规 2 13" xfId="1236"/>
    <cellStyle name="常规 2 2" xfId="210"/>
    <cellStyle name="常规 2 2 2" xfId="1237"/>
    <cellStyle name="常规 2 2 3" xfId="1238"/>
    <cellStyle name="常规 2 2 4" xfId="1239"/>
    <cellStyle name="常规 2 2 5" xfId="1240"/>
    <cellStyle name="常规 2 2 6" xfId="1241"/>
    <cellStyle name="常规 2 2 7" xfId="1242"/>
    <cellStyle name="常规 2 2 8" xfId="1243"/>
    <cellStyle name="常规 2 2 9" xfId="1244"/>
    <cellStyle name="常规 2 3" xfId="1245"/>
    <cellStyle name="常规 2 3 2" xfId="476"/>
    <cellStyle name="常规 2 3 3" xfId="1246"/>
    <cellStyle name="常规 2 3 4" xfId="1247"/>
    <cellStyle name="常规 2 3 5" xfId="1248"/>
    <cellStyle name="常规 2 3 6" xfId="1249"/>
    <cellStyle name="常规 2 3 7" xfId="1250"/>
    <cellStyle name="常规 2 3 8" xfId="1251"/>
    <cellStyle name="常规 2 3 9" xfId="645"/>
    <cellStyle name="常规 2 4" xfId="1252"/>
    <cellStyle name="常规 2 5" xfId="1253"/>
    <cellStyle name="常规 2 6" xfId="1254"/>
    <cellStyle name="常规 2 6 2" xfId="1255"/>
    <cellStyle name="常规 2 6 3" xfId="1256"/>
    <cellStyle name="常规 2 6 4" xfId="1257"/>
    <cellStyle name="常规 2 6 5" xfId="1258"/>
    <cellStyle name="常规 2 6 6" xfId="887"/>
    <cellStyle name="常规 2 6 7" xfId="889"/>
    <cellStyle name="常规 2 7" xfId="1259"/>
    <cellStyle name="常规 2 8" xfId="1260"/>
    <cellStyle name="常规 2 9" xfId="1261"/>
    <cellStyle name="常规 20" xfId="1218"/>
    <cellStyle name="常规 21" xfId="1225"/>
    <cellStyle name="常规 22" xfId="1227"/>
    <cellStyle name="常规 23" xfId="1229"/>
    <cellStyle name="常规 24" xfId="1231"/>
    <cellStyle name="常规 25" xfId="1262"/>
    <cellStyle name="常规 26" xfId="1263"/>
    <cellStyle name="常规 27" xfId="1264"/>
    <cellStyle name="常规 3" xfId="924"/>
    <cellStyle name="常规 3 10" xfId="867"/>
    <cellStyle name="常规 3 2" xfId="1265"/>
    <cellStyle name="常规 3 2 2" xfId="1266"/>
    <cellStyle name="常规 3 2 3" xfId="1267"/>
    <cellStyle name="常规 3 2 4" xfId="1268"/>
    <cellStyle name="常规 3 2 5" xfId="734"/>
    <cellStyle name="常规 3 2 6" xfId="551"/>
    <cellStyle name="常规 3 2 7" xfId="1269"/>
    <cellStyle name="常规 3 3" xfId="1270"/>
    <cellStyle name="常规 3 3 2" xfId="1271"/>
    <cellStyle name="常规 3 3 3" xfId="1272"/>
    <cellStyle name="常规 3 3 4" xfId="1161"/>
    <cellStyle name="常规 3 3 5" xfId="1273"/>
    <cellStyle name="常规 3 3 6" xfId="778"/>
    <cellStyle name="常规 3 3 7" xfId="1274"/>
    <cellStyle name="常规 3 4" xfId="496"/>
    <cellStyle name="常规 3 4 2" xfId="1275"/>
    <cellStyle name="常规 3 4 3" xfId="1276"/>
    <cellStyle name="常规 3 4 4" xfId="197"/>
    <cellStyle name="常规 3 4 5" xfId="174"/>
    <cellStyle name="常规 3 4 6" xfId="177"/>
    <cellStyle name="常规 3 4 7" xfId="180"/>
    <cellStyle name="常规 3 5" xfId="1277"/>
    <cellStyle name="常规 3 6" xfId="1278"/>
    <cellStyle name="常规 3 7" xfId="1279"/>
    <cellStyle name="常规 3 8" xfId="719"/>
    <cellStyle name="常规 3 9" xfId="1280"/>
    <cellStyle name="常规 4" xfId="927"/>
    <cellStyle name="常规 4 2" xfId="1281"/>
    <cellStyle name="常规 4 3" xfId="1282"/>
    <cellStyle name="常规 4 3 2 3" xfId="1283"/>
    <cellStyle name="常规 4 4" xfId="1284"/>
    <cellStyle name="常规 4 5" xfId="3"/>
    <cellStyle name="常规 4 6" xfId="1285"/>
    <cellStyle name="常规 4 7" xfId="1286"/>
    <cellStyle name="常规 4_SHIJI System Quotation for Fangheng Holiday-Inn0617(Opera)分解" xfId="144"/>
    <cellStyle name="常规 5" xfId="1287"/>
    <cellStyle name="常规 5 2" xfId="1288"/>
    <cellStyle name="常规 6" xfId="1289"/>
    <cellStyle name="常规 6 2" xfId="1290"/>
    <cellStyle name="常规 6 3" xfId="1291"/>
    <cellStyle name="常规 6 4" xfId="1292"/>
    <cellStyle name="常规 6 5" xfId="56"/>
    <cellStyle name="常规 6 6" xfId="1293"/>
    <cellStyle name="常规 6 7" xfId="1294"/>
    <cellStyle name="常规 6 8" xfId="1295"/>
    <cellStyle name="常规 6 9" xfId="1296"/>
    <cellStyle name="常规 7" xfId="1297"/>
    <cellStyle name="常规 7 2" xfId="1298"/>
    <cellStyle name="常规 7 3" xfId="1299"/>
    <cellStyle name="常规 7 4" xfId="1300"/>
    <cellStyle name="常规 7 5" xfId="469"/>
    <cellStyle name="常规 7 6" xfId="1110"/>
    <cellStyle name="常规 7 7" xfId="1301"/>
    <cellStyle name="常规 8" xfId="1302"/>
    <cellStyle name="常规 8 2" xfId="1303"/>
    <cellStyle name="常规 9" xfId="1304"/>
    <cellStyle name="常规 9 2" xfId="1305"/>
    <cellStyle name="常规 9 3" xfId="519"/>
    <cellStyle name="常规 9 4" xfId="1306"/>
    <cellStyle name="常规 9 5" xfId="1307"/>
    <cellStyle name="常规 9 6" xfId="1308"/>
    <cellStyle name="常规 9 7" xfId="1309"/>
    <cellStyle name="常规_筹备期酒店开办费" xfId="1310"/>
    <cellStyle name="超级链接" xfId="141"/>
    <cellStyle name="超级链接 2" xfId="463"/>
    <cellStyle name="超级链接 3" xfId="1311"/>
    <cellStyle name="超级链接 4" xfId="1312"/>
    <cellStyle name="超级链接 5" xfId="1313"/>
    <cellStyle name="超级链接 6" xfId="1314"/>
    <cellStyle name="超级链接 7" xfId="1315"/>
    <cellStyle name="超链接 2" xfId="632"/>
    <cellStyle name="超链接 2 2" xfId="185"/>
    <cellStyle name="超链接 2 3" xfId="1316"/>
    <cellStyle name="超链接 2 4" xfId="542"/>
    <cellStyle name="超链接 2 5" xfId="265"/>
    <cellStyle name="超链接 2 6" xfId="1317"/>
    <cellStyle name="超链接 2 7" xfId="1318"/>
    <cellStyle name="超链接 2 8" xfId="760"/>
    <cellStyle name="超链接 2 9" xfId="716"/>
    <cellStyle name="逗号 2" xfId="773"/>
    <cellStyle name="访问过的超链接" xfId="1320"/>
    <cellStyle name="好_Holiday Inn City Center Qingdao-Shiji Accounting" xfId="457"/>
    <cellStyle name="好_IHG Hardware" xfId="1321"/>
    <cellStyle name="后继超级链接" xfId="1322"/>
    <cellStyle name="后继超级链接 2" xfId="1323"/>
    <cellStyle name="后继超级链接 3" xfId="1324"/>
    <cellStyle name="后继超级链接 4" xfId="1325"/>
    <cellStyle name="后继超级链接 5" xfId="1326"/>
    <cellStyle name="后继超级链接 6" xfId="1327"/>
    <cellStyle name="后继超级链接 7" xfId="649"/>
    <cellStyle name="货币 2" xfId="1328"/>
    <cellStyle name="货币 3" xfId="1329"/>
    <cellStyle name="货币 3 2" xfId="1331"/>
    <cellStyle name="货币 3 3" xfId="1334"/>
    <cellStyle name="货币 3 4" xfId="1336"/>
    <cellStyle name="货币 3 5" xfId="1337"/>
    <cellStyle name="货币 3 6" xfId="1338"/>
    <cellStyle name="货币 3 7" xfId="1339"/>
    <cellStyle name="货币 4" xfId="1340"/>
    <cellStyle name="貨幣[0]_cpu 整腳" xfId="1128"/>
    <cellStyle name="貨幣_Sheet1" xfId="1341"/>
    <cellStyle name="콤마 [0]_3. HIS" xfId="1342"/>
    <cellStyle name="콤마_3. HIS" xfId="1343"/>
    <cellStyle name="통화 [0]_01-28영종도 최종" xfId="1344"/>
    <cellStyle name="통화_Quotation-Renaissance0006" xfId="1345"/>
    <cellStyle name="표준_01-28영종도 최종" xfId="1333"/>
    <cellStyle name="普通 2" xfId="1039"/>
    <cellStyle name="普通 2 2" xfId="1346"/>
    <cellStyle name="普通 2 3" xfId="1347"/>
    <cellStyle name="普通 2 4" xfId="1348"/>
    <cellStyle name="普通 2 5" xfId="1349"/>
    <cellStyle name="普通 2 6" xfId="841"/>
    <cellStyle name="普通 2 7" xfId="1350"/>
    <cellStyle name="普通 3" xfId="1041"/>
    <cellStyle name="普通 3 2" xfId="1351"/>
    <cellStyle name="普通 4" xfId="1352"/>
    <cellStyle name="普通 5" xfId="1353"/>
    <cellStyle name="千分位[0]_GigaChannel_Quo20040303" xfId="661"/>
    <cellStyle name="千分位_Friendship" xfId="1354"/>
    <cellStyle name="千位[0]_8081020(2" xfId="1355"/>
    <cellStyle name="千位_808102005" xfId="1356"/>
    <cellStyle name="千位分隔" xfId="5" builtinId="3"/>
    <cellStyle name="千位分隔 10" xfId="1005"/>
    <cellStyle name="千位分隔 11" xfId="1007"/>
    <cellStyle name="千位分隔 11 2" xfId="1357"/>
    <cellStyle name="千位分隔 11 3" xfId="1358"/>
    <cellStyle name="千位分隔 11 4" xfId="1359"/>
    <cellStyle name="千位分隔 11 5" xfId="1330"/>
    <cellStyle name="千位分隔 11 6" xfId="1332"/>
    <cellStyle name="千位分隔 11 7" xfId="1335"/>
    <cellStyle name="千位分隔 12" xfId="347"/>
    <cellStyle name="千位分隔 12 2" xfId="1360"/>
    <cellStyle name="千位分隔 12 3" xfId="1361"/>
    <cellStyle name="千位分隔 12 4" xfId="1362"/>
    <cellStyle name="千位分隔 12 5" xfId="1363"/>
    <cellStyle name="千位分隔 12 6" xfId="1364"/>
    <cellStyle name="千位分隔 12 7" xfId="1365"/>
    <cellStyle name="千位分隔 13" xfId="954"/>
    <cellStyle name="千位分隔 13 2" xfId="1366"/>
    <cellStyle name="千位分隔 13 3" xfId="73"/>
    <cellStyle name="千位分隔 13 4" xfId="1367"/>
    <cellStyle name="千位分隔 13 5" xfId="1368"/>
    <cellStyle name="千位分隔 13 6" xfId="1369"/>
    <cellStyle name="千位分隔 13 7" xfId="1370"/>
    <cellStyle name="千位分隔 14" xfId="569"/>
    <cellStyle name="千位分隔 14 2" xfId="1371"/>
    <cellStyle name="千位分隔 14 3" xfId="565"/>
    <cellStyle name="千位分隔 14 4" xfId="1372"/>
    <cellStyle name="千位分隔 14 5" xfId="1373"/>
    <cellStyle name="千位分隔 14 6" xfId="1374"/>
    <cellStyle name="千位分隔 14 7" xfId="838"/>
    <cellStyle name="千位分隔 15" xfId="1375"/>
    <cellStyle name="千位分隔 15 2" xfId="1376"/>
    <cellStyle name="千位分隔 15 3" xfId="1377"/>
    <cellStyle name="千位分隔 15 4" xfId="1378"/>
    <cellStyle name="千位分隔 15 5" xfId="574"/>
    <cellStyle name="千位分隔 15 6" xfId="297"/>
    <cellStyle name="千位分隔 15 7" xfId="1379"/>
    <cellStyle name="千位分隔 16" xfId="1380"/>
    <cellStyle name="千位分隔 16 2" xfId="586"/>
    <cellStyle name="千位分隔 16 2 2" xfId="751"/>
    <cellStyle name="千位分隔 16 2 3" xfId="1381"/>
    <cellStyle name="千位分隔 16 2 4" xfId="1382"/>
    <cellStyle name="千位分隔 16 2 5" xfId="1383"/>
    <cellStyle name="千位分隔 16 2 6" xfId="1384"/>
    <cellStyle name="千位分隔 16 2 7" xfId="963"/>
    <cellStyle name="千位分隔 16 3" xfId="1385"/>
    <cellStyle name="千位分隔 16 4" xfId="1386"/>
    <cellStyle name="千位分隔 16 5" xfId="1387"/>
    <cellStyle name="千位分隔 16 6" xfId="1388"/>
    <cellStyle name="千位分隔 16 7" xfId="1389"/>
    <cellStyle name="千位分隔 16 8" xfId="1390"/>
    <cellStyle name="千位分隔 17" xfId="1391"/>
    <cellStyle name="千位分隔 17 2" xfId="658"/>
    <cellStyle name="千位分隔 17 3" xfId="272"/>
    <cellStyle name="千位分隔 17 4" xfId="1392"/>
    <cellStyle name="千位分隔 17 5" xfId="1393"/>
    <cellStyle name="千位分隔 17 6" xfId="1394"/>
    <cellStyle name="千位分隔 17 7" xfId="1395"/>
    <cellStyle name="千位分隔 2" xfId="329"/>
    <cellStyle name="千位分隔 2 10" xfId="1396"/>
    <cellStyle name="千位分隔 2 2" xfId="1397"/>
    <cellStyle name="千位分隔 2 2 2" xfId="1398"/>
    <cellStyle name="千位分隔 2 2 3" xfId="1399"/>
    <cellStyle name="千位分隔 2 2 4" xfId="1400"/>
    <cellStyle name="千位分隔 2 2 5" xfId="1401"/>
    <cellStyle name="千位分隔 2 2 6" xfId="1402"/>
    <cellStyle name="千位分隔 2 2 7" xfId="1403"/>
    <cellStyle name="千位分隔 2 2 8" xfId="1404"/>
    <cellStyle name="千位分隔 2 2 9" xfId="1405"/>
    <cellStyle name="千位分隔 2 3" xfId="48"/>
    <cellStyle name="千位分隔 2 3 2" xfId="1406"/>
    <cellStyle name="千位分隔 2 3 3" xfId="1407"/>
    <cellStyle name="千位分隔 2 3 4" xfId="1408"/>
    <cellStyle name="千位分隔 2 3 5" xfId="1409"/>
    <cellStyle name="千位分隔 2 3 6" xfId="1410"/>
    <cellStyle name="千位分隔 2 3 7" xfId="1411"/>
    <cellStyle name="千位分隔 2 4" xfId="408"/>
    <cellStyle name="千位分隔 2 5" xfId="1412"/>
    <cellStyle name="千位分隔 2 6" xfId="1413"/>
    <cellStyle name="千位分隔 2 7" xfId="195"/>
    <cellStyle name="千位分隔 2 8" xfId="1414"/>
    <cellStyle name="千位分隔 2 9" xfId="1415"/>
    <cellStyle name="千位分隔 3" xfId="1416"/>
    <cellStyle name="千位分隔 3 2" xfId="1417"/>
    <cellStyle name="千位分隔 3 3" xfId="1418"/>
    <cellStyle name="千位分隔 3 4" xfId="1419"/>
    <cellStyle name="千位分隔 3 5" xfId="1420"/>
    <cellStyle name="千位分隔 3 6" xfId="1421"/>
    <cellStyle name="千位分隔 3 7" xfId="1422"/>
    <cellStyle name="千位分隔 4" xfId="1423"/>
    <cellStyle name="千位分隔 4 2" xfId="1424"/>
    <cellStyle name="千位分隔 4 3" xfId="1425"/>
    <cellStyle name="千位分隔 4 4" xfId="1426"/>
    <cellStyle name="千位分隔 4 5" xfId="1427"/>
    <cellStyle name="千位分隔 4 6" xfId="1428"/>
    <cellStyle name="千位分隔 4 7" xfId="1429"/>
    <cellStyle name="千位分隔 5" xfId="382"/>
    <cellStyle name="千位分隔 5 2" xfId="1430"/>
    <cellStyle name="千位分隔 5 3" xfId="1431"/>
    <cellStyle name="千位分隔 5 4" xfId="1432"/>
    <cellStyle name="千位分隔 5 5" xfId="1433"/>
    <cellStyle name="千位分隔 5 6" xfId="1434"/>
    <cellStyle name="千位分隔 5 7" xfId="1435"/>
    <cellStyle name="千位分隔 6" xfId="1436"/>
    <cellStyle name="千位分隔 6 2" xfId="1437"/>
    <cellStyle name="千位分隔 6 2 2" xfId="947"/>
    <cellStyle name="千位分隔 6 2 3" xfId="1438"/>
    <cellStyle name="千位分隔 6 2 4" xfId="1439"/>
    <cellStyle name="千位分隔 6 2 5" xfId="1440"/>
    <cellStyle name="千位分隔 6 2 6" xfId="637"/>
    <cellStyle name="千位分隔 6 2 7" xfId="1441"/>
    <cellStyle name="千位分隔 6 3" xfId="1442"/>
    <cellStyle name="千位分隔 6 4" xfId="1443"/>
    <cellStyle name="千位分隔 6 5" xfId="1444"/>
    <cellStyle name="千位分隔 6 6" xfId="1445"/>
    <cellStyle name="千位分隔 6 7" xfId="1446"/>
    <cellStyle name="千位分隔 6 8" xfId="1447"/>
    <cellStyle name="千位分隔 7" xfId="1448"/>
    <cellStyle name="千位分隔 7 2" xfId="1449"/>
    <cellStyle name="千位分隔 7 3" xfId="1319"/>
    <cellStyle name="千位分隔 7 4" xfId="1450"/>
    <cellStyle name="千位分隔 7 5" xfId="1451"/>
    <cellStyle name="千位分隔 7 6" xfId="1452"/>
    <cellStyle name="千位分隔 7 7" xfId="1453"/>
    <cellStyle name="千位分隔 8" xfId="1454"/>
    <cellStyle name="千位分隔 9" xfId="1455"/>
    <cellStyle name="千位分隔[0]" xfId="13" builtinId="6"/>
    <cellStyle name="通貨 [0.00]_MASTER AP_ANZ pricelist V3.2" xfId="1456"/>
    <cellStyle name="样式 1" xfId="1457"/>
    <cellStyle name="样式 1 10" xfId="1458"/>
    <cellStyle name="样式 1 11" xfId="1459"/>
    <cellStyle name="样式 1 12" xfId="987"/>
    <cellStyle name="样式 1 2" xfId="1460"/>
    <cellStyle name="样式 1 3" xfId="1461"/>
    <cellStyle name="样式 1 3 2" xfId="1030"/>
    <cellStyle name="样式 1 4" xfId="1462"/>
    <cellStyle name="样式 1 5" xfId="1463"/>
    <cellStyle name="样式 1 6" xfId="1464"/>
    <cellStyle name="样式 1 7" xfId="1465"/>
    <cellStyle name="样式 1 8" xfId="1466"/>
    <cellStyle name="样式 1 9" xfId="1467"/>
    <cellStyle name="样式 1_Crowne Plaza Xi'an HW - Opera 20101117 no (2)" xfId="1468"/>
    <cellStyle name="樣式 1" xfId="973"/>
    <cellStyle name="一般_COLD KITCHEN" xfId="116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esktop/&#24191;&#24030;&#26426;&#22330;&#29632;&#23572;&#26364;/G/NO%20NAME/server1/sales/&#23545;&#22806;&#25253;&#20215;/&#38271;&#23433;&#20998;&#37096;/&#20809;&#32420;&#25253;&#20215;09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esktop/&#24191;&#24030;&#26426;&#22330;&#29632;&#23572;&#26364;/G/L/Shanghai%20Office/Express%20Related%20File/4.%20Express%20by%20HI%20Putuo/PRE-OPENING%20BUDGET-Express%20by%20HI%20Putuo(Updated%20on%20Aug%2019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arwood Summary"/>
      <sheetName val="Fiber.1"/>
      <sheetName val="Sheet1"/>
      <sheetName val="Sheet2"/>
      <sheetName val="Sheet3"/>
      <sheetName val="#REF!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 Menu"/>
      <sheetName val="Assumptions"/>
      <sheetName val="PTER Assumptions"/>
      <sheetName val="Staffing Guide - Input"/>
      <sheetName val="Support Assumption1"/>
      <sheetName val="HR-LC"/>
      <sheetName val="Advertising-LC"/>
      <sheetName val="General Expenses-LC"/>
      <sheetName val="Opening Ceremony"/>
      <sheetName val="Mthly Manning"/>
      <sheetName val="Support-Summary"/>
      <sheetName val="Monthly Payroll"/>
      <sheetName val="Mthly Staff Benefits"/>
      <sheetName val="Total PTER"/>
      <sheetName val="Bud Summary-RMB"/>
      <sheetName val="Bud Summary-USD"/>
      <sheetName val="Summary Budget-For Owner"/>
      <sheetName val="Benefits Matrix(Local Staff)"/>
      <sheetName val="Benefits Matrix(Expatriates)"/>
      <sheetName val="Support Assumption2"/>
      <sheetName val="Pre-opening Office Equipment"/>
      <sheetName val="Initial Inventories"/>
      <sheetName val="Day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53"/>
  </sheetPr>
  <dimension ref="A1:XEV160"/>
  <sheetViews>
    <sheetView tabSelected="1" topLeftCell="A82" zoomScale="80" zoomScaleNormal="80" workbookViewId="0">
      <selection activeCell="A8" sqref="A8:R156"/>
    </sheetView>
  </sheetViews>
  <sheetFormatPr defaultColWidth="9" defaultRowHeight="14.25"/>
  <cols>
    <col min="1" max="1" width="7.375" style="1" customWidth="1"/>
    <col min="2" max="2" width="9" style="2"/>
    <col min="3" max="3" width="15" style="3" customWidth="1"/>
    <col min="4" max="4" width="13.5" style="3" customWidth="1"/>
    <col min="5" max="5" width="13.75" style="3" customWidth="1"/>
    <col min="6" max="6" width="12.375" style="4" customWidth="1"/>
    <col min="7" max="7" width="16.75" style="1" customWidth="1"/>
    <col min="8" max="8" width="13.125" style="1" customWidth="1"/>
    <col min="9" max="13" width="7.25" style="1" hidden="1" customWidth="1"/>
    <col min="14" max="14" width="8" style="5" customWidth="1"/>
    <col min="15" max="15" width="8" style="2" customWidth="1"/>
    <col min="16" max="17" width="8.625" style="1" customWidth="1"/>
    <col min="18" max="18" width="12.75" style="1" customWidth="1"/>
    <col min="19" max="16376" width="9" style="2"/>
  </cols>
  <sheetData>
    <row r="1" spans="1:18" ht="15.75">
      <c r="A1" s="68" t="s">
        <v>0</v>
      </c>
      <c r="B1" s="68"/>
      <c r="C1" s="69"/>
      <c r="D1" s="69"/>
      <c r="E1" s="69"/>
      <c r="F1" s="70"/>
      <c r="G1" s="71"/>
      <c r="H1" s="71"/>
      <c r="I1" s="7"/>
      <c r="J1" s="7"/>
      <c r="K1" s="7"/>
      <c r="L1" s="7"/>
      <c r="M1" s="7"/>
      <c r="N1" s="7"/>
      <c r="O1" s="7"/>
      <c r="P1" s="7"/>
      <c r="Q1" s="7"/>
      <c r="R1" s="7"/>
    </row>
    <row r="2" spans="1:18" ht="15.75">
      <c r="A2" s="6"/>
      <c r="B2" s="8"/>
      <c r="C2" s="9"/>
      <c r="D2" s="9"/>
      <c r="E2" s="9"/>
      <c r="F2" s="10"/>
      <c r="G2" s="7"/>
      <c r="H2" s="7"/>
      <c r="I2" s="36"/>
      <c r="J2" s="36"/>
      <c r="K2" s="36"/>
      <c r="L2" s="36"/>
      <c r="M2" s="7"/>
      <c r="N2" s="7"/>
      <c r="O2" s="37"/>
      <c r="P2" s="7"/>
      <c r="Q2" s="7"/>
      <c r="R2" s="7"/>
    </row>
    <row r="3" spans="1:18" ht="15.75">
      <c r="A3" s="72" t="s">
        <v>1</v>
      </c>
      <c r="B3" s="72"/>
      <c r="C3" s="73"/>
      <c r="D3" s="74"/>
      <c r="E3" s="11"/>
      <c r="F3" s="12"/>
      <c r="G3" s="7"/>
      <c r="H3" s="7"/>
      <c r="I3" s="7"/>
      <c r="J3" s="7"/>
      <c r="K3" s="7"/>
      <c r="L3" s="7"/>
      <c r="M3" s="7"/>
      <c r="N3" s="7"/>
      <c r="O3" s="38"/>
      <c r="P3" s="7"/>
      <c r="Q3" s="7"/>
      <c r="R3" s="7"/>
    </row>
    <row r="4" spans="1:18" ht="15">
      <c r="A4" s="13"/>
      <c r="B4" s="14"/>
      <c r="C4" s="14"/>
      <c r="D4" s="14"/>
      <c r="E4" s="14"/>
      <c r="F4" s="13"/>
      <c r="G4" s="15"/>
      <c r="H4" s="15"/>
      <c r="I4" s="39"/>
      <c r="J4" s="39"/>
      <c r="K4" s="39"/>
      <c r="L4" s="39"/>
      <c r="M4" s="15"/>
      <c r="N4" s="15"/>
      <c r="O4" s="40"/>
      <c r="P4" s="15"/>
      <c r="Q4" s="15"/>
      <c r="R4" s="15"/>
    </row>
    <row r="5" spans="1:18" ht="14.25" customHeight="1">
      <c r="A5" s="75" t="s">
        <v>2</v>
      </c>
      <c r="B5" s="85" t="s">
        <v>3</v>
      </c>
      <c r="C5" s="87" t="s">
        <v>4</v>
      </c>
      <c r="D5" s="89" t="s">
        <v>5</v>
      </c>
      <c r="E5" s="90" t="s">
        <v>6</v>
      </c>
      <c r="F5" s="92" t="s">
        <v>7</v>
      </c>
      <c r="G5" s="94" t="s">
        <v>8</v>
      </c>
      <c r="H5" s="92" t="s">
        <v>9</v>
      </c>
      <c r="I5" s="75" t="s">
        <v>10</v>
      </c>
      <c r="J5" s="75"/>
      <c r="K5" s="75"/>
      <c r="L5" s="75"/>
      <c r="M5" s="75"/>
      <c r="N5" s="75" t="s">
        <v>11</v>
      </c>
      <c r="O5" s="87" t="s">
        <v>12</v>
      </c>
      <c r="P5" s="75" t="s">
        <v>13</v>
      </c>
      <c r="Q5" s="75" t="s">
        <v>14</v>
      </c>
      <c r="R5" s="94" t="s">
        <v>15</v>
      </c>
    </row>
    <row r="6" spans="1:18" ht="37.5">
      <c r="A6" s="84"/>
      <c r="B6" s="86"/>
      <c r="C6" s="88"/>
      <c r="D6" s="88"/>
      <c r="E6" s="91"/>
      <c r="F6" s="93"/>
      <c r="G6" s="84"/>
      <c r="H6" s="93"/>
      <c r="I6" s="41" t="s">
        <v>16</v>
      </c>
      <c r="J6" s="41" t="s">
        <v>17</v>
      </c>
      <c r="K6" s="41" t="s">
        <v>18</v>
      </c>
      <c r="L6" s="41" t="s">
        <v>19</v>
      </c>
      <c r="M6" s="41" t="s">
        <v>20</v>
      </c>
      <c r="N6" s="84"/>
      <c r="O6" s="88"/>
      <c r="P6" s="84"/>
      <c r="Q6" s="84"/>
      <c r="R6" s="84"/>
    </row>
    <row r="7" spans="1:18" ht="12.75" customHeight="1">
      <c r="A7" s="76" t="s">
        <v>21</v>
      </c>
      <c r="B7" s="77"/>
      <c r="C7" s="77"/>
      <c r="D7" s="77"/>
      <c r="E7" s="77"/>
      <c r="F7" s="78"/>
      <c r="G7" s="77"/>
      <c r="H7" s="77"/>
      <c r="I7" s="77"/>
      <c r="J7" s="77"/>
      <c r="K7" s="77"/>
      <c r="L7" s="77"/>
      <c r="M7" s="77"/>
      <c r="N7" s="79"/>
      <c r="O7" s="79"/>
      <c r="P7" s="77"/>
      <c r="Q7" s="77"/>
      <c r="R7" s="77"/>
    </row>
    <row r="8" spans="1:18" ht="48" customHeight="1">
      <c r="A8" s="34">
        <v>263</v>
      </c>
      <c r="B8" s="32" t="s">
        <v>22</v>
      </c>
      <c r="C8" s="16" t="s">
        <v>23</v>
      </c>
      <c r="D8" s="35" t="s">
        <v>24</v>
      </c>
      <c r="E8" s="35" t="s">
        <v>25</v>
      </c>
      <c r="F8" s="34">
        <v>215408</v>
      </c>
      <c r="G8" s="18" t="s">
        <v>26</v>
      </c>
      <c r="H8" s="18"/>
      <c r="I8" s="34"/>
      <c r="J8" s="42">
        <v>2</v>
      </c>
      <c r="K8" s="42"/>
      <c r="L8" s="42"/>
      <c r="M8" s="42"/>
      <c r="N8" s="42">
        <f t="shared" ref="N8" si="0">SUM(I8:M8)</f>
        <v>2</v>
      </c>
      <c r="O8" s="35" t="s">
        <v>27</v>
      </c>
      <c r="P8" s="43"/>
      <c r="Q8" s="18"/>
      <c r="R8" s="18"/>
    </row>
    <row r="9" spans="1:18" ht="48" customHeight="1">
      <c r="A9" s="34">
        <v>275</v>
      </c>
      <c r="B9" s="32" t="s">
        <v>22</v>
      </c>
      <c r="C9" s="35" t="s">
        <v>28</v>
      </c>
      <c r="D9" s="33" t="s">
        <v>29</v>
      </c>
      <c r="E9" s="35" t="s">
        <v>25</v>
      </c>
      <c r="F9" s="51"/>
      <c r="G9" s="19" t="s">
        <v>30</v>
      </c>
      <c r="H9" s="19"/>
      <c r="I9" s="34"/>
      <c r="J9" s="42">
        <v>2</v>
      </c>
      <c r="K9" s="42"/>
      <c r="L9" s="42"/>
      <c r="M9" s="42"/>
      <c r="N9" s="42">
        <f t="shared" ref="N9:N16" si="1">SUM(I9:M9)</f>
        <v>2</v>
      </c>
      <c r="O9" s="35" t="s">
        <v>27</v>
      </c>
      <c r="P9" s="34"/>
      <c r="Q9" s="18"/>
      <c r="R9" s="18"/>
    </row>
    <row r="10" spans="1:18" ht="48" customHeight="1">
      <c r="A10" s="34">
        <v>276</v>
      </c>
      <c r="B10" s="32" t="s">
        <v>22</v>
      </c>
      <c r="C10" s="35" t="s">
        <v>31</v>
      </c>
      <c r="D10" s="35" t="s">
        <v>32</v>
      </c>
      <c r="E10" s="35" t="s">
        <v>25</v>
      </c>
      <c r="F10" s="34">
        <v>181152</v>
      </c>
      <c r="G10" s="20" t="s">
        <v>33</v>
      </c>
      <c r="H10" s="20"/>
      <c r="I10" s="34"/>
      <c r="J10" s="42">
        <v>2</v>
      </c>
      <c r="K10" s="42"/>
      <c r="L10" s="42"/>
      <c r="M10" s="42"/>
      <c r="N10" s="42">
        <f t="shared" si="1"/>
        <v>2</v>
      </c>
      <c r="O10" s="35" t="s">
        <v>27</v>
      </c>
      <c r="P10" s="34"/>
      <c r="Q10" s="18"/>
      <c r="R10" s="18"/>
    </row>
    <row r="11" spans="1:18" ht="48" customHeight="1">
      <c r="A11" s="34">
        <v>277</v>
      </c>
      <c r="B11" s="32" t="s">
        <v>22</v>
      </c>
      <c r="C11" s="16" t="s">
        <v>34</v>
      </c>
      <c r="D11" s="35" t="s">
        <v>35</v>
      </c>
      <c r="E11" s="35" t="s">
        <v>25</v>
      </c>
      <c r="F11" s="34">
        <v>241516</v>
      </c>
      <c r="G11" s="21" t="s">
        <v>36</v>
      </c>
      <c r="H11" s="21"/>
      <c r="I11" s="34"/>
      <c r="J11" s="42">
        <v>1</v>
      </c>
      <c r="K11" s="42"/>
      <c r="L11" s="42"/>
      <c r="M11" s="42"/>
      <c r="N11" s="42">
        <f t="shared" si="1"/>
        <v>1</v>
      </c>
      <c r="O11" s="35" t="s">
        <v>27</v>
      </c>
      <c r="P11" s="34"/>
      <c r="Q11" s="18"/>
      <c r="R11" s="18"/>
    </row>
    <row r="12" spans="1:18" ht="48" customHeight="1">
      <c r="A12" s="34">
        <v>278</v>
      </c>
      <c r="B12" s="32" t="s">
        <v>22</v>
      </c>
      <c r="C12" s="35" t="s">
        <v>37</v>
      </c>
      <c r="D12" s="35" t="s">
        <v>38</v>
      </c>
      <c r="E12" s="35" t="s">
        <v>25</v>
      </c>
      <c r="F12" s="34">
        <v>130028</v>
      </c>
      <c r="G12" s="21" t="s">
        <v>39</v>
      </c>
      <c r="H12" s="21"/>
      <c r="I12" s="34"/>
      <c r="J12" s="42">
        <v>2</v>
      </c>
      <c r="K12" s="42"/>
      <c r="L12" s="42"/>
      <c r="M12" s="42"/>
      <c r="N12" s="42">
        <f t="shared" si="1"/>
        <v>2</v>
      </c>
      <c r="O12" s="35" t="s">
        <v>27</v>
      </c>
      <c r="P12" s="34"/>
      <c r="Q12" s="18"/>
      <c r="R12" s="18"/>
    </row>
    <row r="13" spans="1:18" ht="57.75" customHeight="1">
      <c r="A13" s="34">
        <v>279</v>
      </c>
      <c r="B13" s="32" t="s">
        <v>22</v>
      </c>
      <c r="C13" s="35" t="s">
        <v>40</v>
      </c>
      <c r="D13" s="35" t="s">
        <v>38</v>
      </c>
      <c r="E13" s="35" t="s">
        <v>25</v>
      </c>
      <c r="F13" s="34">
        <v>130013</v>
      </c>
      <c r="G13" s="21" t="s">
        <v>41</v>
      </c>
      <c r="H13" s="21"/>
      <c r="I13" s="34"/>
      <c r="J13" s="42">
        <v>4</v>
      </c>
      <c r="K13" s="42"/>
      <c r="L13" s="42"/>
      <c r="M13" s="42"/>
      <c r="N13" s="42">
        <f t="shared" si="1"/>
        <v>4</v>
      </c>
      <c r="O13" s="35" t="s">
        <v>27</v>
      </c>
      <c r="P13" s="34"/>
      <c r="Q13" s="18"/>
      <c r="R13" s="18"/>
    </row>
    <row r="14" spans="1:18" ht="57.75" customHeight="1">
      <c r="A14" s="34">
        <v>280</v>
      </c>
      <c r="B14" s="32" t="s">
        <v>22</v>
      </c>
      <c r="C14" s="35" t="s">
        <v>42</v>
      </c>
      <c r="D14" s="35" t="s">
        <v>38</v>
      </c>
      <c r="E14" s="35" t="s">
        <v>25</v>
      </c>
      <c r="F14" s="34">
        <v>130037</v>
      </c>
      <c r="G14" s="21" t="s">
        <v>39</v>
      </c>
      <c r="H14" s="21"/>
      <c r="I14" s="34"/>
      <c r="J14" s="42">
        <v>4</v>
      </c>
      <c r="K14" s="42"/>
      <c r="L14" s="42"/>
      <c r="M14" s="42"/>
      <c r="N14" s="42">
        <f t="shared" si="1"/>
        <v>4</v>
      </c>
      <c r="O14" s="35" t="s">
        <v>27</v>
      </c>
      <c r="P14" s="34"/>
      <c r="Q14" s="18"/>
      <c r="R14" s="18"/>
    </row>
    <row r="15" spans="1:18" ht="57.75" customHeight="1">
      <c r="A15" s="34">
        <v>281</v>
      </c>
      <c r="B15" s="32" t="s">
        <v>22</v>
      </c>
      <c r="C15" s="35" t="s">
        <v>43</v>
      </c>
      <c r="D15" s="35" t="s">
        <v>38</v>
      </c>
      <c r="E15" s="35" t="s">
        <v>25</v>
      </c>
      <c r="F15" s="34">
        <v>130032</v>
      </c>
      <c r="G15" s="21" t="s">
        <v>39</v>
      </c>
      <c r="H15" s="21"/>
      <c r="I15" s="34"/>
      <c r="J15" s="42">
        <v>2</v>
      </c>
      <c r="K15" s="42"/>
      <c r="L15" s="42"/>
      <c r="M15" s="42"/>
      <c r="N15" s="42">
        <f t="shared" si="1"/>
        <v>2</v>
      </c>
      <c r="O15" s="35" t="s">
        <v>27</v>
      </c>
      <c r="P15" s="34"/>
      <c r="Q15" s="18"/>
      <c r="R15" s="18"/>
    </row>
    <row r="16" spans="1:18" ht="48" customHeight="1">
      <c r="A16" s="34">
        <v>282</v>
      </c>
      <c r="B16" s="32" t="s">
        <v>22</v>
      </c>
      <c r="C16" s="35" t="s">
        <v>44</v>
      </c>
      <c r="D16" s="35" t="s">
        <v>38</v>
      </c>
      <c r="E16" s="35" t="s">
        <v>25</v>
      </c>
      <c r="F16" s="34">
        <v>130023</v>
      </c>
      <c r="G16" s="21" t="s">
        <v>39</v>
      </c>
      <c r="H16" s="21"/>
      <c r="I16" s="34"/>
      <c r="J16" s="42">
        <v>2</v>
      </c>
      <c r="K16" s="42"/>
      <c r="L16" s="42"/>
      <c r="M16" s="42"/>
      <c r="N16" s="42">
        <f t="shared" si="1"/>
        <v>2</v>
      </c>
      <c r="O16" s="35" t="s">
        <v>27</v>
      </c>
      <c r="P16" s="34"/>
      <c r="Q16" s="18"/>
      <c r="R16" s="18"/>
    </row>
    <row r="17" spans="1:18" ht="55.5" customHeight="1">
      <c r="A17" s="34">
        <v>298</v>
      </c>
      <c r="B17" s="32" t="s">
        <v>22</v>
      </c>
      <c r="C17" s="35" t="s">
        <v>45</v>
      </c>
      <c r="D17" s="35" t="s">
        <v>46</v>
      </c>
      <c r="E17" s="35" t="s">
        <v>25</v>
      </c>
      <c r="F17" s="34">
        <v>182101</v>
      </c>
      <c r="G17" s="95" t="s">
        <v>47</v>
      </c>
      <c r="H17" s="95"/>
      <c r="I17" s="34"/>
      <c r="J17" s="42">
        <v>3</v>
      </c>
      <c r="K17" s="42"/>
      <c r="L17" s="42"/>
      <c r="M17" s="42"/>
      <c r="N17" s="42">
        <f t="shared" ref="N17" si="2">SUM(I17:M17)</f>
        <v>3</v>
      </c>
      <c r="O17" s="35" t="s">
        <v>27</v>
      </c>
      <c r="P17" s="34"/>
      <c r="Q17" s="18"/>
      <c r="R17" s="18"/>
    </row>
    <row r="18" spans="1:18" ht="48" customHeight="1">
      <c r="A18" s="34">
        <v>311</v>
      </c>
      <c r="B18" s="32" t="s">
        <v>22</v>
      </c>
      <c r="C18" s="35" t="s">
        <v>48</v>
      </c>
      <c r="D18" s="33" t="s">
        <v>49</v>
      </c>
      <c r="E18" s="35" t="s">
        <v>25</v>
      </c>
      <c r="F18" s="34">
        <v>664040</v>
      </c>
      <c r="G18" s="18" t="s">
        <v>50</v>
      </c>
      <c r="H18" s="18"/>
      <c r="I18" s="34"/>
      <c r="J18" s="42">
        <v>10</v>
      </c>
      <c r="K18" s="42"/>
      <c r="L18" s="42"/>
      <c r="M18" s="42"/>
      <c r="N18" s="42">
        <f t="shared" ref="N18:N26" si="3">SUM(I18:M18)</f>
        <v>10</v>
      </c>
      <c r="O18" s="35" t="s">
        <v>27</v>
      </c>
      <c r="P18" s="34"/>
      <c r="Q18" s="18"/>
      <c r="R18" s="18"/>
    </row>
    <row r="19" spans="1:18" ht="48" customHeight="1">
      <c r="A19" s="34">
        <v>312</v>
      </c>
      <c r="B19" s="32" t="s">
        <v>22</v>
      </c>
      <c r="C19" s="16" t="s">
        <v>51</v>
      </c>
      <c r="D19" s="35" t="s">
        <v>52</v>
      </c>
      <c r="E19" s="35" t="s">
        <v>25</v>
      </c>
      <c r="F19" s="34">
        <v>120908</v>
      </c>
      <c r="G19" s="95" t="s">
        <v>53</v>
      </c>
      <c r="H19" s="95"/>
      <c r="I19" s="34"/>
      <c r="J19" s="42">
        <v>2</v>
      </c>
      <c r="K19" s="42"/>
      <c r="L19" s="42"/>
      <c r="M19" s="42"/>
      <c r="N19" s="42">
        <f t="shared" si="3"/>
        <v>2</v>
      </c>
      <c r="O19" s="35" t="s">
        <v>27</v>
      </c>
      <c r="P19" s="34"/>
      <c r="Q19" s="18"/>
      <c r="R19" s="18"/>
    </row>
    <row r="20" spans="1:18" ht="63" customHeight="1">
      <c r="A20" s="34">
        <v>313</v>
      </c>
      <c r="B20" s="32" t="s">
        <v>22</v>
      </c>
      <c r="C20" s="16" t="s">
        <v>54</v>
      </c>
      <c r="D20" s="35" t="s">
        <v>55</v>
      </c>
      <c r="E20" s="35" t="s">
        <v>25</v>
      </c>
      <c r="F20" s="34">
        <v>121007</v>
      </c>
      <c r="G20" s="95" t="s">
        <v>56</v>
      </c>
      <c r="H20" s="95"/>
      <c r="I20" s="34"/>
      <c r="J20" s="42">
        <v>2</v>
      </c>
      <c r="K20" s="42"/>
      <c r="L20" s="42"/>
      <c r="M20" s="42"/>
      <c r="N20" s="42">
        <f t="shared" si="3"/>
        <v>2</v>
      </c>
      <c r="O20" s="35" t="s">
        <v>27</v>
      </c>
      <c r="P20" s="34"/>
      <c r="Q20" s="18"/>
      <c r="R20" s="18"/>
    </row>
    <row r="21" spans="1:18" ht="63" customHeight="1">
      <c r="A21" s="34">
        <v>314</v>
      </c>
      <c r="B21" s="32" t="s">
        <v>22</v>
      </c>
      <c r="C21" s="16" t="s">
        <v>57</v>
      </c>
      <c r="D21" s="35" t="s">
        <v>58</v>
      </c>
      <c r="E21" s="35" t="s">
        <v>25</v>
      </c>
      <c r="F21" s="34">
        <v>120902</v>
      </c>
      <c r="G21" s="95" t="s">
        <v>59</v>
      </c>
      <c r="H21" s="95"/>
      <c r="I21" s="34"/>
      <c r="J21" s="42">
        <v>3</v>
      </c>
      <c r="K21" s="42"/>
      <c r="L21" s="42"/>
      <c r="M21" s="42"/>
      <c r="N21" s="42">
        <f t="shared" si="3"/>
        <v>3</v>
      </c>
      <c r="O21" s="35" t="s">
        <v>27</v>
      </c>
      <c r="P21" s="34"/>
      <c r="Q21" s="18"/>
      <c r="R21" s="18"/>
    </row>
    <row r="22" spans="1:18" ht="48" customHeight="1">
      <c r="A22" s="34">
        <v>315</v>
      </c>
      <c r="B22" s="32" t="s">
        <v>22</v>
      </c>
      <c r="C22" s="16" t="s">
        <v>60</v>
      </c>
      <c r="D22" s="35" t="s">
        <v>61</v>
      </c>
      <c r="E22" s="35" t="s">
        <v>25</v>
      </c>
      <c r="F22" s="34">
        <v>186701</v>
      </c>
      <c r="G22" s="95" t="s">
        <v>62</v>
      </c>
      <c r="H22" s="95"/>
      <c r="I22" s="34"/>
      <c r="J22" s="42">
        <v>3</v>
      </c>
      <c r="K22" s="42"/>
      <c r="L22" s="42"/>
      <c r="M22" s="42"/>
      <c r="N22" s="42">
        <f t="shared" si="3"/>
        <v>3</v>
      </c>
      <c r="O22" s="35" t="s">
        <v>27</v>
      </c>
      <c r="P22" s="34"/>
      <c r="Q22" s="18"/>
      <c r="R22" s="18"/>
    </row>
    <row r="23" spans="1:18" ht="58.5" customHeight="1">
      <c r="A23" s="34">
        <v>316</v>
      </c>
      <c r="B23" s="32" t="s">
        <v>22</v>
      </c>
      <c r="C23" s="35" t="s">
        <v>63</v>
      </c>
      <c r="D23" s="33" t="s">
        <v>64</v>
      </c>
      <c r="E23" s="35" t="s">
        <v>25</v>
      </c>
      <c r="F23" s="34">
        <v>121010</v>
      </c>
      <c r="G23" s="95" t="s">
        <v>56</v>
      </c>
      <c r="H23" s="95"/>
      <c r="I23" s="34"/>
      <c r="J23" s="42">
        <v>3</v>
      </c>
      <c r="K23" s="42"/>
      <c r="L23" s="42"/>
      <c r="M23" s="42"/>
      <c r="N23" s="42">
        <f t="shared" si="3"/>
        <v>3</v>
      </c>
      <c r="O23" s="35" t="s">
        <v>27</v>
      </c>
      <c r="P23" s="34"/>
      <c r="Q23" s="18"/>
      <c r="R23" s="18"/>
    </row>
    <row r="24" spans="1:18" ht="48" customHeight="1">
      <c r="A24" s="34">
        <v>317</v>
      </c>
      <c r="B24" s="32" t="s">
        <v>22</v>
      </c>
      <c r="C24" s="35" t="s">
        <v>65</v>
      </c>
      <c r="D24" s="35" t="s">
        <v>66</v>
      </c>
      <c r="E24" s="35" t="s">
        <v>25</v>
      </c>
      <c r="F24" s="34">
        <v>980630</v>
      </c>
      <c r="G24" s="95" t="s">
        <v>53</v>
      </c>
      <c r="H24" s="95"/>
      <c r="I24" s="34"/>
      <c r="J24" s="42">
        <v>2</v>
      </c>
      <c r="K24" s="42"/>
      <c r="L24" s="42"/>
      <c r="M24" s="42"/>
      <c r="N24" s="42">
        <f t="shared" si="3"/>
        <v>2</v>
      </c>
      <c r="O24" s="35" t="s">
        <v>27</v>
      </c>
      <c r="P24" s="34"/>
      <c r="Q24" s="18"/>
      <c r="R24" s="18"/>
    </row>
    <row r="25" spans="1:18" ht="48" customHeight="1">
      <c r="A25" s="34">
        <v>318</v>
      </c>
      <c r="B25" s="32" t="s">
        <v>22</v>
      </c>
      <c r="C25" s="35" t="s">
        <v>67</v>
      </c>
      <c r="D25" s="35" t="s">
        <v>68</v>
      </c>
      <c r="E25" s="35" t="s">
        <v>25</v>
      </c>
      <c r="F25" s="34">
        <v>141035</v>
      </c>
      <c r="G25" s="95" t="s">
        <v>69</v>
      </c>
      <c r="H25" s="95"/>
      <c r="I25" s="34"/>
      <c r="J25" s="42">
        <v>1</v>
      </c>
      <c r="K25" s="42"/>
      <c r="L25" s="42"/>
      <c r="M25" s="42"/>
      <c r="N25" s="42">
        <f t="shared" si="3"/>
        <v>1</v>
      </c>
      <c r="O25" s="35" t="s">
        <v>27</v>
      </c>
      <c r="P25" s="34"/>
      <c r="Q25" s="18"/>
      <c r="R25" s="18"/>
    </row>
    <row r="26" spans="1:18" ht="48" customHeight="1">
      <c r="A26" s="34">
        <v>319</v>
      </c>
      <c r="B26" s="32" t="s">
        <v>22</v>
      </c>
      <c r="C26" s="35" t="s">
        <v>70</v>
      </c>
      <c r="D26" s="33" t="s">
        <v>71</v>
      </c>
      <c r="E26" s="35" t="s">
        <v>25</v>
      </c>
      <c r="F26" s="51">
        <v>215582</v>
      </c>
      <c r="G26" s="18" t="s">
        <v>72</v>
      </c>
      <c r="H26" s="18"/>
      <c r="I26" s="34"/>
      <c r="J26" s="42">
        <v>1</v>
      </c>
      <c r="K26" s="42"/>
      <c r="L26" s="42"/>
      <c r="M26" s="42"/>
      <c r="N26" s="42">
        <f t="shared" si="3"/>
        <v>1</v>
      </c>
      <c r="O26" s="35" t="s">
        <v>27</v>
      </c>
      <c r="P26" s="34"/>
      <c r="Q26" s="18"/>
      <c r="R26" s="18"/>
    </row>
    <row r="27" spans="1:18" ht="48" customHeight="1">
      <c r="A27" s="34">
        <v>321</v>
      </c>
      <c r="B27" s="32" t="s">
        <v>22</v>
      </c>
      <c r="C27" s="35" t="s">
        <v>73</v>
      </c>
      <c r="D27" s="35" t="s">
        <v>74</v>
      </c>
      <c r="E27" s="35" t="s">
        <v>25</v>
      </c>
      <c r="F27" s="67" t="s">
        <v>75</v>
      </c>
      <c r="G27" s="95" t="s">
        <v>76</v>
      </c>
      <c r="H27" s="95"/>
      <c r="I27" s="34"/>
      <c r="J27" s="42">
        <v>2</v>
      </c>
      <c r="K27" s="42"/>
      <c r="L27" s="42"/>
      <c r="M27" s="42"/>
      <c r="N27" s="42">
        <f t="shared" ref="N27" si="4">SUM(I27:M27)</f>
        <v>2</v>
      </c>
      <c r="O27" s="35" t="s">
        <v>27</v>
      </c>
      <c r="P27" s="34"/>
      <c r="Q27" s="18"/>
      <c r="R27" s="18"/>
    </row>
    <row r="28" spans="1:18" ht="48" customHeight="1">
      <c r="A28" s="34">
        <v>322</v>
      </c>
      <c r="B28" s="32" t="s">
        <v>22</v>
      </c>
      <c r="C28" s="35" t="s">
        <v>77</v>
      </c>
      <c r="D28" s="35" t="s">
        <v>78</v>
      </c>
      <c r="E28" s="35" t="s">
        <v>25</v>
      </c>
      <c r="F28" s="67" t="s">
        <v>79</v>
      </c>
      <c r="G28" s="95" t="s">
        <v>80</v>
      </c>
      <c r="H28" s="95"/>
      <c r="I28" s="34"/>
      <c r="J28" s="42">
        <v>2</v>
      </c>
      <c r="K28" s="42"/>
      <c r="L28" s="42"/>
      <c r="M28" s="42"/>
      <c r="N28" s="42">
        <f>SUM(I28:M28)</f>
        <v>2</v>
      </c>
      <c r="O28" s="35" t="s">
        <v>27</v>
      </c>
      <c r="P28" s="34"/>
      <c r="Q28" s="18"/>
      <c r="R28" s="18"/>
    </row>
    <row r="29" spans="1:18" ht="81" customHeight="1">
      <c r="A29" s="34">
        <v>323</v>
      </c>
      <c r="B29" s="32" t="s">
        <v>22</v>
      </c>
      <c r="C29" s="16" t="s">
        <v>81</v>
      </c>
      <c r="D29" s="35" t="s">
        <v>82</v>
      </c>
      <c r="E29" s="35" t="s">
        <v>25</v>
      </c>
      <c r="F29" s="34">
        <v>211301</v>
      </c>
      <c r="G29" s="96" t="s">
        <v>83</v>
      </c>
      <c r="H29" s="96"/>
      <c r="I29" s="34"/>
      <c r="J29" s="42">
        <v>2</v>
      </c>
      <c r="K29" s="42"/>
      <c r="L29" s="42"/>
      <c r="M29" s="42"/>
      <c r="N29" s="42">
        <f>SUM(I29:M29)</f>
        <v>2</v>
      </c>
      <c r="O29" s="35" t="s">
        <v>27</v>
      </c>
      <c r="P29" s="34"/>
      <c r="Q29" s="18"/>
      <c r="R29" s="18"/>
    </row>
    <row r="30" spans="1:18" ht="57" customHeight="1">
      <c r="A30" s="34">
        <v>324</v>
      </c>
      <c r="B30" s="32" t="s">
        <v>22</v>
      </c>
      <c r="C30" s="35" t="s">
        <v>84</v>
      </c>
      <c r="D30" s="33" t="s">
        <v>85</v>
      </c>
      <c r="E30" s="35" t="s">
        <v>25</v>
      </c>
      <c r="F30" s="34">
        <v>212050</v>
      </c>
      <c r="G30" s="96" t="s">
        <v>86</v>
      </c>
      <c r="H30" s="96"/>
      <c r="I30" s="34"/>
      <c r="J30" s="42">
        <v>2</v>
      </c>
      <c r="K30" s="42"/>
      <c r="L30" s="42"/>
      <c r="M30" s="42"/>
      <c r="N30" s="42">
        <f>SUM(I30:M30)</f>
        <v>2</v>
      </c>
      <c r="O30" s="35" t="s">
        <v>27</v>
      </c>
      <c r="P30" s="34"/>
      <c r="Q30" s="18"/>
      <c r="R30" s="18"/>
    </row>
    <row r="31" spans="1:18" ht="12.75" customHeight="1">
      <c r="A31" s="22"/>
      <c r="B31" s="23"/>
      <c r="C31" s="24"/>
      <c r="D31" s="24"/>
      <c r="E31" s="24"/>
      <c r="F31" s="25"/>
      <c r="G31" s="26"/>
      <c r="H31" s="26"/>
      <c r="I31" s="44"/>
      <c r="J31" s="45"/>
      <c r="K31" s="45"/>
      <c r="L31" s="45"/>
      <c r="M31" s="45"/>
      <c r="N31" s="46"/>
      <c r="O31" s="27"/>
      <c r="P31" s="45"/>
      <c r="Q31" s="26" t="s">
        <v>87</v>
      </c>
      <c r="R31" s="26"/>
    </row>
    <row r="32" spans="1:18" ht="12.75" customHeight="1">
      <c r="A32" s="97" t="s">
        <v>88</v>
      </c>
      <c r="B32" s="98"/>
      <c r="C32" s="98"/>
      <c r="D32" s="98"/>
      <c r="E32" s="98"/>
      <c r="F32" s="99"/>
      <c r="G32" s="98"/>
      <c r="H32" s="98"/>
      <c r="I32" s="98"/>
      <c r="J32" s="98"/>
      <c r="K32" s="98"/>
      <c r="L32" s="98"/>
      <c r="M32" s="98"/>
      <c r="N32" s="100"/>
      <c r="O32" s="100"/>
      <c r="P32" s="98"/>
      <c r="Q32" s="98"/>
      <c r="R32" s="98"/>
    </row>
    <row r="33" spans="1:18" ht="59.25" customHeight="1">
      <c r="A33" s="34">
        <v>360</v>
      </c>
      <c r="B33" s="32" t="s">
        <v>22</v>
      </c>
      <c r="C33" s="35" t="s">
        <v>89</v>
      </c>
      <c r="D33" s="33" t="s">
        <v>90</v>
      </c>
      <c r="E33" s="35" t="s">
        <v>25</v>
      </c>
      <c r="F33" s="34">
        <v>250552</v>
      </c>
      <c r="G33" s="96" t="s">
        <v>91</v>
      </c>
      <c r="H33" s="96"/>
      <c r="I33" s="34"/>
      <c r="J33" s="34">
        <v>5</v>
      </c>
      <c r="K33" s="34"/>
      <c r="L33" s="34"/>
      <c r="M33" s="34"/>
      <c r="N33" s="42">
        <f t="shared" ref="N33" si="5">SUM(I33:M33)</f>
        <v>5</v>
      </c>
      <c r="O33" s="35" t="s">
        <v>27</v>
      </c>
      <c r="P33" s="34"/>
      <c r="Q33" s="18"/>
      <c r="R33" s="18"/>
    </row>
    <row r="34" spans="1:18" ht="59.25" customHeight="1">
      <c r="A34" s="34">
        <v>361</v>
      </c>
      <c r="B34" s="32" t="s">
        <v>22</v>
      </c>
      <c r="C34" s="35" t="s">
        <v>92</v>
      </c>
      <c r="D34" s="33" t="s">
        <v>93</v>
      </c>
      <c r="E34" s="35" t="s">
        <v>25</v>
      </c>
      <c r="F34" s="34">
        <v>120522</v>
      </c>
      <c r="G34" s="101" t="s">
        <v>94</v>
      </c>
      <c r="H34" s="96"/>
      <c r="I34" s="34"/>
      <c r="J34" s="34">
        <v>1</v>
      </c>
      <c r="K34" s="34"/>
      <c r="L34" s="34"/>
      <c r="M34" s="34"/>
      <c r="N34" s="42">
        <f t="shared" ref="N34:N39" si="6">SUM(I34:M34)</f>
        <v>1</v>
      </c>
      <c r="O34" s="35" t="s">
        <v>27</v>
      </c>
      <c r="P34" s="34"/>
      <c r="Q34" s="18"/>
      <c r="R34" s="18"/>
    </row>
    <row r="35" spans="1:18" ht="59.25" customHeight="1">
      <c r="A35" s="34">
        <v>362</v>
      </c>
      <c r="B35" s="32" t="s">
        <v>22</v>
      </c>
      <c r="C35" s="35" t="s">
        <v>95</v>
      </c>
      <c r="D35" s="33" t="s">
        <v>96</v>
      </c>
      <c r="E35" s="35" t="s">
        <v>25</v>
      </c>
      <c r="F35" s="34">
        <v>126060</v>
      </c>
      <c r="G35" s="96" t="s">
        <v>97</v>
      </c>
      <c r="H35" s="96"/>
      <c r="I35" s="34"/>
      <c r="J35" s="34">
        <v>4</v>
      </c>
      <c r="K35" s="34"/>
      <c r="L35" s="34"/>
      <c r="M35" s="34"/>
      <c r="N35" s="42">
        <f t="shared" si="6"/>
        <v>4</v>
      </c>
      <c r="O35" s="35" t="s">
        <v>27</v>
      </c>
      <c r="P35" s="34"/>
      <c r="Q35" s="18"/>
      <c r="R35" s="18"/>
    </row>
    <row r="36" spans="1:18" ht="59.25" customHeight="1">
      <c r="A36" s="34">
        <v>363</v>
      </c>
      <c r="B36" s="32" t="s">
        <v>22</v>
      </c>
      <c r="C36" s="35" t="s">
        <v>98</v>
      </c>
      <c r="D36" s="33" t="s">
        <v>99</v>
      </c>
      <c r="E36" s="35" t="s">
        <v>25</v>
      </c>
      <c r="F36" s="34">
        <v>181011</v>
      </c>
      <c r="G36" s="101" t="s">
        <v>100</v>
      </c>
      <c r="H36" s="101"/>
      <c r="I36" s="34"/>
      <c r="J36" s="34">
        <v>2</v>
      </c>
      <c r="K36" s="34"/>
      <c r="L36" s="34"/>
      <c r="M36" s="34"/>
      <c r="N36" s="42">
        <f t="shared" si="6"/>
        <v>2</v>
      </c>
      <c r="O36" s="35" t="s">
        <v>27</v>
      </c>
      <c r="P36" s="34"/>
      <c r="Q36" s="18"/>
      <c r="R36" s="18"/>
    </row>
    <row r="37" spans="1:18" ht="59.25" customHeight="1">
      <c r="A37" s="34">
        <v>364</v>
      </c>
      <c r="B37" s="32" t="s">
        <v>22</v>
      </c>
      <c r="C37" s="35" t="s">
        <v>101</v>
      </c>
      <c r="D37" s="33" t="s">
        <v>102</v>
      </c>
      <c r="E37" s="35" t="s">
        <v>25</v>
      </c>
      <c r="F37" s="34">
        <v>250601</v>
      </c>
      <c r="G37" s="96" t="s">
        <v>103</v>
      </c>
      <c r="H37" s="96"/>
      <c r="I37" s="34"/>
      <c r="J37" s="34">
        <v>2</v>
      </c>
      <c r="K37" s="34"/>
      <c r="L37" s="34"/>
      <c r="M37" s="34"/>
      <c r="N37" s="42">
        <f t="shared" si="6"/>
        <v>2</v>
      </c>
      <c r="O37" s="35" t="s">
        <v>27</v>
      </c>
      <c r="P37" s="34"/>
      <c r="Q37" s="18"/>
      <c r="R37" s="18"/>
    </row>
    <row r="38" spans="1:18" ht="59.25" customHeight="1">
      <c r="A38" s="34">
        <v>367</v>
      </c>
      <c r="B38" s="32" t="s">
        <v>22</v>
      </c>
      <c r="C38" s="35" t="s">
        <v>104</v>
      </c>
      <c r="D38" s="33" t="s">
        <v>105</v>
      </c>
      <c r="E38" s="35" t="s">
        <v>25</v>
      </c>
      <c r="F38" s="34">
        <v>181013</v>
      </c>
      <c r="G38" s="51" t="s">
        <v>106</v>
      </c>
      <c r="H38" s="51"/>
      <c r="I38" s="34"/>
      <c r="J38" s="34">
        <v>2</v>
      </c>
      <c r="K38" s="34"/>
      <c r="L38" s="34"/>
      <c r="M38" s="34"/>
      <c r="N38" s="42">
        <f t="shared" si="6"/>
        <v>2</v>
      </c>
      <c r="O38" s="35" t="s">
        <v>27</v>
      </c>
      <c r="P38" s="34"/>
      <c r="Q38" s="18"/>
      <c r="R38" s="18"/>
    </row>
    <row r="39" spans="1:18" ht="59.25" customHeight="1">
      <c r="A39" s="34">
        <v>368</v>
      </c>
      <c r="B39" s="32" t="s">
        <v>22</v>
      </c>
      <c r="C39" s="35" t="s">
        <v>107</v>
      </c>
      <c r="D39" s="33" t="s">
        <v>108</v>
      </c>
      <c r="E39" s="35" t="s">
        <v>25</v>
      </c>
      <c r="F39" s="34">
        <v>181015</v>
      </c>
      <c r="G39" s="51" t="s">
        <v>109</v>
      </c>
      <c r="H39" s="51"/>
      <c r="I39" s="34"/>
      <c r="J39" s="34">
        <v>1</v>
      </c>
      <c r="K39" s="34"/>
      <c r="L39" s="34"/>
      <c r="M39" s="34"/>
      <c r="N39" s="42">
        <f t="shared" si="6"/>
        <v>1</v>
      </c>
      <c r="O39" s="35" t="s">
        <v>27</v>
      </c>
      <c r="P39" s="34"/>
      <c r="Q39" s="18"/>
      <c r="R39" s="18"/>
    </row>
    <row r="40" spans="1:18" ht="18.75" customHeight="1">
      <c r="A40" s="22"/>
      <c r="B40" s="27"/>
      <c r="C40" s="28"/>
      <c r="D40" s="29"/>
      <c r="E40" s="29"/>
      <c r="F40" s="30"/>
      <c r="G40" s="26"/>
      <c r="H40" s="26"/>
      <c r="I40" s="47"/>
      <c r="J40" s="48"/>
      <c r="K40" s="48"/>
      <c r="L40" s="48"/>
      <c r="M40" s="48"/>
      <c r="N40" s="46"/>
      <c r="O40" s="49"/>
      <c r="P40" s="48"/>
      <c r="Q40" s="26" t="s">
        <v>87</v>
      </c>
      <c r="R40" s="26"/>
    </row>
    <row r="41" spans="1:18" ht="18.75" customHeight="1">
      <c r="A41" s="97" t="s">
        <v>110</v>
      </c>
      <c r="B41" s="98"/>
      <c r="C41" s="98"/>
      <c r="D41" s="98"/>
      <c r="E41" s="98"/>
      <c r="F41" s="99"/>
      <c r="G41" s="98"/>
      <c r="H41" s="98"/>
      <c r="I41" s="98"/>
      <c r="J41" s="98"/>
      <c r="K41" s="98"/>
      <c r="L41" s="98"/>
      <c r="M41" s="98"/>
      <c r="N41" s="100"/>
      <c r="O41" s="100"/>
      <c r="P41" s="98"/>
      <c r="Q41" s="98"/>
      <c r="R41" s="98"/>
    </row>
    <row r="42" spans="1:18" ht="59.25" customHeight="1">
      <c r="A42" s="34">
        <v>382</v>
      </c>
      <c r="B42" s="32" t="s">
        <v>22</v>
      </c>
      <c r="C42" s="35" t="s">
        <v>111</v>
      </c>
      <c r="D42" s="33" t="s">
        <v>112</v>
      </c>
      <c r="E42" s="35" t="s">
        <v>25</v>
      </c>
      <c r="F42" s="34">
        <v>140206</v>
      </c>
      <c r="G42" s="18" t="s">
        <v>113</v>
      </c>
      <c r="H42" s="18"/>
      <c r="I42" s="34"/>
      <c r="J42" s="34">
        <v>1</v>
      </c>
      <c r="K42" s="34"/>
      <c r="L42" s="34"/>
      <c r="M42" s="34"/>
      <c r="N42" s="42">
        <f t="shared" ref="N42" si="7">SUM(I42:M42)</f>
        <v>1</v>
      </c>
      <c r="O42" s="35" t="s">
        <v>27</v>
      </c>
      <c r="P42" s="34"/>
      <c r="Q42" s="18"/>
      <c r="R42" s="18"/>
    </row>
    <row r="43" spans="1:18" ht="69" customHeight="1">
      <c r="A43" s="34">
        <v>406</v>
      </c>
      <c r="B43" s="32" t="s">
        <v>22</v>
      </c>
      <c r="C43" s="35" t="s">
        <v>114</v>
      </c>
      <c r="D43" s="33" t="s">
        <v>115</v>
      </c>
      <c r="E43" s="35" t="s">
        <v>25</v>
      </c>
      <c r="F43" s="34">
        <v>120912</v>
      </c>
      <c r="G43" s="96"/>
      <c r="H43" s="96"/>
      <c r="I43" s="34"/>
      <c r="J43" s="34">
        <v>2</v>
      </c>
      <c r="K43" s="34"/>
      <c r="L43" s="34"/>
      <c r="M43" s="34"/>
      <c r="N43" s="42">
        <f t="shared" ref="N43" si="8">SUM(I43:M43)</f>
        <v>2</v>
      </c>
      <c r="O43" s="35" t="s">
        <v>27</v>
      </c>
      <c r="P43" s="34"/>
      <c r="Q43" s="18"/>
      <c r="R43" s="18"/>
    </row>
    <row r="44" spans="1:18" ht="69" customHeight="1">
      <c r="A44" s="34">
        <v>407</v>
      </c>
      <c r="B44" s="32" t="s">
        <v>22</v>
      </c>
      <c r="C44" s="35" t="s">
        <v>116</v>
      </c>
      <c r="D44" s="33" t="s">
        <v>117</v>
      </c>
      <c r="E44" s="35" t="s">
        <v>25</v>
      </c>
      <c r="F44" s="34">
        <v>240202</v>
      </c>
      <c r="G44" s="96" t="s">
        <v>118</v>
      </c>
      <c r="H44" s="96"/>
      <c r="I44" s="34"/>
      <c r="J44" s="34">
        <v>1</v>
      </c>
      <c r="K44" s="34"/>
      <c r="L44" s="34"/>
      <c r="M44" s="34"/>
      <c r="N44" s="42">
        <f>SUM(I44:M44)</f>
        <v>1</v>
      </c>
      <c r="O44" s="35" t="s">
        <v>27</v>
      </c>
      <c r="P44" s="34"/>
      <c r="Q44" s="18"/>
      <c r="R44" s="18"/>
    </row>
    <row r="45" spans="1:18" ht="69" customHeight="1">
      <c r="A45" s="34">
        <v>420</v>
      </c>
      <c r="B45" s="32" t="s">
        <v>22</v>
      </c>
      <c r="C45" s="35" t="s">
        <v>119</v>
      </c>
      <c r="D45" s="33" t="s">
        <v>90</v>
      </c>
      <c r="E45" s="35" t="s">
        <v>25</v>
      </c>
      <c r="F45" s="34">
        <v>250502</v>
      </c>
      <c r="G45" s="96" t="s">
        <v>120</v>
      </c>
      <c r="H45" s="96"/>
      <c r="I45" s="34"/>
      <c r="J45" s="34">
        <v>3</v>
      </c>
      <c r="K45" s="34"/>
      <c r="L45" s="34"/>
      <c r="M45" s="34"/>
      <c r="N45" s="42">
        <f>SUM(I45:M45)</f>
        <v>3</v>
      </c>
      <c r="O45" s="35" t="s">
        <v>27</v>
      </c>
      <c r="P45" s="34"/>
      <c r="Q45" s="18"/>
      <c r="R45" s="18"/>
    </row>
    <row r="46" spans="1:18" ht="12.75" customHeight="1">
      <c r="A46" s="31"/>
      <c r="B46" s="27"/>
      <c r="C46" s="29"/>
      <c r="D46" s="29"/>
      <c r="E46" s="29"/>
      <c r="F46" s="30"/>
      <c r="G46" s="26"/>
      <c r="H46" s="26"/>
      <c r="I46" s="47"/>
      <c r="J46" s="48"/>
      <c r="K46" s="48"/>
      <c r="L46" s="48"/>
      <c r="M46" s="48"/>
      <c r="N46" s="46"/>
      <c r="O46" s="49"/>
      <c r="P46" s="48"/>
      <c r="Q46" s="26" t="s">
        <v>87</v>
      </c>
      <c r="R46" s="26"/>
    </row>
    <row r="47" spans="1:18" ht="12.75" customHeight="1">
      <c r="A47" s="102" t="s">
        <v>121</v>
      </c>
      <c r="B47" s="103"/>
      <c r="C47" s="98"/>
      <c r="D47" s="98"/>
      <c r="E47" s="98"/>
      <c r="F47" s="99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</row>
    <row r="48" spans="1:18" ht="177" customHeight="1">
      <c r="A48" s="34">
        <v>427</v>
      </c>
      <c r="B48" s="32" t="s">
        <v>22</v>
      </c>
      <c r="C48" s="35" t="s">
        <v>122</v>
      </c>
      <c r="D48" s="33" t="s">
        <v>123</v>
      </c>
      <c r="E48" s="35" t="s">
        <v>25</v>
      </c>
      <c r="F48" s="34">
        <v>264904</v>
      </c>
      <c r="G48" s="18" t="s">
        <v>124</v>
      </c>
      <c r="H48" s="18"/>
      <c r="I48" s="34"/>
      <c r="J48" s="34">
        <v>1</v>
      </c>
      <c r="K48" s="34"/>
      <c r="L48" s="34"/>
      <c r="M48" s="34"/>
      <c r="N48" s="42">
        <f t="shared" ref="N48" si="9">SUM(I48:M48)</f>
        <v>1</v>
      </c>
      <c r="O48" s="35" t="s">
        <v>27</v>
      </c>
      <c r="P48" s="34"/>
      <c r="Q48" s="18"/>
      <c r="R48" s="18"/>
    </row>
    <row r="49" spans="1:18" ht="45" customHeight="1">
      <c r="A49" s="34">
        <v>428</v>
      </c>
      <c r="B49" s="32" t="s">
        <v>22</v>
      </c>
      <c r="C49" s="35" t="s">
        <v>125</v>
      </c>
      <c r="D49" s="33" t="s">
        <v>126</v>
      </c>
      <c r="E49" s="35" t="s">
        <v>25</v>
      </c>
      <c r="F49" s="34">
        <v>410105</v>
      </c>
      <c r="G49" s="18" t="s">
        <v>127</v>
      </c>
      <c r="H49" s="18"/>
      <c r="I49" s="34"/>
      <c r="J49" s="34">
        <v>1</v>
      </c>
      <c r="K49" s="34"/>
      <c r="L49" s="34"/>
      <c r="M49" s="34"/>
      <c r="N49" s="42">
        <f t="shared" ref="N49" si="10">SUM(I49:M49)</f>
        <v>1</v>
      </c>
      <c r="O49" s="35" t="s">
        <v>27</v>
      </c>
      <c r="P49" s="34"/>
      <c r="Q49" s="18"/>
      <c r="R49" s="18"/>
    </row>
    <row r="50" spans="1:18" ht="57" customHeight="1">
      <c r="A50" s="34">
        <v>454</v>
      </c>
      <c r="B50" s="32" t="s">
        <v>22</v>
      </c>
      <c r="C50" s="35" t="s">
        <v>128</v>
      </c>
      <c r="D50" s="33" t="s">
        <v>129</v>
      </c>
      <c r="E50" s="35" t="s">
        <v>25</v>
      </c>
      <c r="F50" s="34">
        <v>181002</v>
      </c>
      <c r="G50" s="18"/>
      <c r="H50" s="18"/>
      <c r="I50" s="34"/>
      <c r="J50" s="34">
        <v>1</v>
      </c>
      <c r="K50" s="34"/>
      <c r="L50" s="34"/>
      <c r="M50" s="34"/>
      <c r="N50" s="42">
        <f t="shared" ref="N50:N55" si="11">SUM(I50:M50)</f>
        <v>1</v>
      </c>
      <c r="O50" s="35" t="s">
        <v>130</v>
      </c>
      <c r="P50" s="34"/>
      <c r="Q50" s="18"/>
      <c r="R50" s="18"/>
    </row>
    <row r="51" spans="1:18" ht="57" customHeight="1">
      <c r="A51" s="34">
        <v>455</v>
      </c>
      <c r="B51" s="32" t="s">
        <v>22</v>
      </c>
      <c r="C51" s="35" t="s">
        <v>131</v>
      </c>
      <c r="D51" s="33" t="s">
        <v>132</v>
      </c>
      <c r="E51" s="35" t="s">
        <v>25</v>
      </c>
      <c r="F51" s="51">
        <v>150456</v>
      </c>
      <c r="G51" s="18" t="s">
        <v>133</v>
      </c>
      <c r="H51" s="18"/>
      <c r="I51" s="34"/>
      <c r="J51" s="34">
        <v>1</v>
      </c>
      <c r="K51" s="34"/>
      <c r="L51" s="34"/>
      <c r="M51" s="34"/>
      <c r="N51" s="42">
        <f t="shared" si="11"/>
        <v>1</v>
      </c>
      <c r="O51" s="35" t="s">
        <v>130</v>
      </c>
      <c r="P51" s="34"/>
      <c r="Q51" s="18"/>
      <c r="R51" s="18"/>
    </row>
    <row r="52" spans="1:18" ht="57" customHeight="1">
      <c r="A52" s="34">
        <v>456</v>
      </c>
      <c r="B52" s="32" t="s">
        <v>22</v>
      </c>
      <c r="C52" s="35" t="s">
        <v>134</v>
      </c>
      <c r="D52" s="33" t="s">
        <v>135</v>
      </c>
      <c r="E52" s="35" t="s">
        <v>25</v>
      </c>
      <c r="F52" s="51">
        <v>150458</v>
      </c>
      <c r="G52" s="18" t="s">
        <v>136</v>
      </c>
      <c r="H52" s="18"/>
      <c r="I52" s="34"/>
      <c r="J52" s="34">
        <v>1</v>
      </c>
      <c r="K52" s="34"/>
      <c r="L52" s="34"/>
      <c r="M52" s="34"/>
      <c r="N52" s="42">
        <f t="shared" si="11"/>
        <v>1</v>
      </c>
      <c r="O52" s="35" t="s">
        <v>130</v>
      </c>
      <c r="P52" s="34"/>
      <c r="Q52" s="18"/>
      <c r="R52" s="18"/>
    </row>
    <row r="53" spans="1:18" ht="57" customHeight="1">
      <c r="A53" s="34">
        <v>457</v>
      </c>
      <c r="B53" s="32" t="s">
        <v>22</v>
      </c>
      <c r="C53" s="35" t="s">
        <v>137</v>
      </c>
      <c r="D53" s="35" t="s">
        <v>138</v>
      </c>
      <c r="E53" s="35" t="s">
        <v>25</v>
      </c>
      <c r="F53" s="34">
        <v>150320</v>
      </c>
      <c r="G53" s="18" t="s">
        <v>139</v>
      </c>
      <c r="H53" s="18"/>
      <c r="I53" s="34"/>
      <c r="J53" s="34">
        <v>1</v>
      </c>
      <c r="K53" s="34"/>
      <c r="L53" s="34"/>
      <c r="M53" s="34"/>
      <c r="N53" s="42">
        <f t="shared" si="11"/>
        <v>1</v>
      </c>
      <c r="O53" s="35" t="s">
        <v>130</v>
      </c>
      <c r="P53" s="34"/>
      <c r="Q53" s="18"/>
      <c r="R53" s="18"/>
    </row>
    <row r="54" spans="1:18" ht="57" customHeight="1">
      <c r="A54" s="34">
        <v>458</v>
      </c>
      <c r="B54" s="32" t="s">
        <v>22</v>
      </c>
      <c r="C54" s="35" t="s">
        <v>140</v>
      </c>
      <c r="D54" s="35" t="s">
        <v>141</v>
      </c>
      <c r="E54" s="35" t="s">
        <v>25</v>
      </c>
      <c r="F54" s="34">
        <v>153012</v>
      </c>
      <c r="G54" s="18" t="s">
        <v>142</v>
      </c>
      <c r="H54" s="18"/>
      <c r="I54" s="34"/>
      <c r="J54" s="34">
        <v>1</v>
      </c>
      <c r="K54" s="34"/>
      <c r="L54" s="34"/>
      <c r="M54" s="34"/>
      <c r="N54" s="42">
        <f t="shared" si="11"/>
        <v>1</v>
      </c>
      <c r="O54" s="35" t="s">
        <v>130</v>
      </c>
      <c r="P54" s="34"/>
      <c r="Q54" s="18"/>
      <c r="R54" s="18"/>
    </row>
    <row r="55" spans="1:18" ht="57" customHeight="1">
      <c r="A55" s="34">
        <v>459</v>
      </c>
      <c r="B55" s="32" t="s">
        <v>22</v>
      </c>
      <c r="C55" s="35" t="s">
        <v>143</v>
      </c>
      <c r="D55" s="35" t="s">
        <v>144</v>
      </c>
      <c r="E55" s="35" t="s">
        <v>25</v>
      </c>
      <c r="F55" s="34">
        <v>150350</v>
      </c>
      <c r="G55" s="18" t="s">
        <v>145</v>
      </c>
      <c r="H55" s="18"/>
      <c r="I55" s="34"/>
      <c r="J55" s="34">
        <v>1</v>
      </c>
      <c r="K55" s="34"/>
      <c r="L55" s="34"/>
      <c r="M55" s="34"/>
      <c r="N55" s="42">
        <f t="shared" si="11"/>
        <v>1</v>
      </c>
      <c r="O55" s="35" t="s">
        <v>130</v>
      </c>
      <c r="P55" s="34"/>
      <c r="Q55" s="18"/>
      <c r="R55" s="18"/>
    </row>
    <row r="56" spans="1:18" ht="57" customHeight="1">
      <c r="A56" s="34">
        <v>460</v>
      </c>
      <c r="B56" s="32" t="s">
        <v>22</v>
      </c>
      <c r="C56" s="35" t="s">
        <v>146</v>
      </c>
      <c r="D56" s="33" t="s">
        <v>147</v>
      </c>
      <c r="E56" s="35" t="s">
        <v>25</v>
      </c>
      <c r="F56" s="34">
        <v>153014</v>
      </c>
      <c r="G56" s="18" t="s">
        <v>142</v>
      </c>
      <c r="H56" s="18"/>
      <c r="I56" s="34"/>
      <c r="J56" s="34">
        <v>1</v>
      </c>
      <c r="K56" s="34"/>
      <c r="L56" s="34"/>
      <c r="M56" s="34"/>
      <c r="N56" s="42">
        <f t="shared" ref="N56" si="12">SUM(I56:M56)</f>
        <v>1</v>
      </c>
      <c r="O56" s="35" t="s">
        <v>130</v>
      </c>
      <c r="P56" s="34"/>
      <c r="Q56" s="18"/>
      <c r="R56" s="18"/>
    </row>
    <row r="57" spans="1:18" ht="57" customHeight="1">
      <c r="A57" s="34">
        <v>461</v>
      </c>
      <c r="B57" s="32" t="s">
        <v>22</v>
      </c>
      <c r="C57" s="35" t="s">
        <v>148</v>
      </c>
      <c r="D57" s="33" t="s">
        <v>149</v>
      </c>
      <c r="E57" s="35" t="s">
        <v>25</v>
      </c>
      <c r="F57" s="51">
        <v>150352</v>
      </c>
      <c r="G57" s="18" t="s">
        <v>150</v>
      </c>
      <c r="H57" s="18"/>
      <c r="I57" s="34"/>
      <c r="J57" s="34">
        <v>1</v>
      </c>
      <c r="K57" s="34"/>
      <c r="L57" s="34"/>
      <c r="M57" s="34"/>
      <c r="N57" s="42">
        <f t="shared" ref="N57:N86" si="13">SUM(I57:M57)</f>
        <v>1</v>
      </c>
      <c r="O57" s="35" t="s">
        <v>130</v>
      </c>
      <c r="P57" s="34"/>
      <c r="Q57" s="18"/>
      <c r="R57" s="18"/>
    </row>
    <row r="58" spans="1:18" ht="57" customHeight="1">
      <c r="A58" s="34">
        <v>462</v>
      </c>
      <c r="B58" s="32" t="s">
        <v>22</v>
      </c>
      <c r="C58" s="35" t="s">
        <v>151</v>
      </c>
      <c r="D58" s="33" t="s">
        <v>152</v>
      </c>
      <c r="E58" s="35" t="s">
        <v>25</v>
      </c>
      <c r="F58" s="34">
        <v>153016</v>
      </c>
      <c r="G58" s="18" t="s">
        <v>153</v>
      </c>
      <c r="H58" s="18"/>
      <c r="I58" s="34"/>
      <c r="J58" s="34">
        <v>1</v>
      </c>
      <c r="K58" s="34"/>
      <c r="L58" s="34"/>
      <c r="M58" s="34"/>
      <c r="N58" s="42">
        <f t="shared" si="13"/>
        <v>1</v>
      </c>
      <c r="O58" s="35" t="s">
        <v>130</v>
      </c>
      <c r="P58" s="34"/>
      <c r="Q58" s="18"/>
      <c r="R58" s="18"/>
    </row>
    <row r="59" spans="1:18" ht="57" customHeight="1">
      <c r="A59" s="34">
        <v>463</v>
      </c>
      <c r="B59" s="32" t="s">
        <v>22</v>
      </c>
      <c r="C59" s="35" t="s">
        <v>154</v>
      </c>
      <c r="D59" s="35" t="s">
        <v>155</v>
      </c>
      <c r="E59" s="35" t="s">
        <v>25</v>
      </c>
      <c r="F59" s="34">
        <v>186407</v>
      </c>
      <c r="G59" s="18" t="s">
        <v>156</v>
      </c>
      <c r="H59" s="18"/>
      <c r="I59" s="34"/>
      <c r="J59" s="34">
        <v>10</v>
      </c>
      <c r="K59" s="34"/>
      <c r="L59" s="34"/>
      <c r="M59" s="34"/>
      <c r="N59" s="42">
        <f t="shared" si="13"/>
        <v>10</v>
      </c>
      <c r="O59" s="35" t="s">
        <v>27</v>
      </c>
      <c r="P59" s="34"/>
      <c r="Q59" s="18"/>
      <c r="R59" s="18"/>
    </row>
    <row r="60" spans="1:18" ht="57" customHeight="1">
      <c r="A60" s="34">
        <v>464</v>
      </c>
      <c r="B60" s="32" t="s">
        <v>22</v>
      </c>
      <c r="C60" s="35" t="s">
        <v>157</v>
      </c>
      <c r="D60" s="33" t="s">
        <v>158</v>
      </c>
      <c r="E60" s="35" t="s">
        <v>25</v>
      </c>
      <c r="F60" s="34">
        <v>18912</v>
      </c>
      <c r="G60" s="18" t="s">
        <v>159</v>
      </c>
      <c r="H60" s="18"/>
      <c r="I60" s="34"/>
      <c r="J60" s="34">
        <v>10</v>
      </c>
      <c r="K60" s="34"/>
      <c r="L60" s="34"/>
      <c r="M60" s="34"/>
      <c r="N60" s="42">
        <f t="shared" si="13"/>
        <v>10</v>
      </c>
      <c r="O60" s="35" t="s">
        <v>27</v>
      </c>
      <c r="P60" s="34"/>
      <c r="Q60" s="18"/>
      <c r="R60" s="18"/>
    </row>
    <row r="61" spans="1:18" ht="57" customHeight="1">
      <c r="A61" s="34">
        <v>465</v>
      </c>
      <c r="B61" s="32" t="s">
        <v>22</v>
      </c>
      <c r="C61" s="35" t="s">
        <v>160</v>
      </c>
      <c r="D61" s="35" t="s">
        <v>161</v>
      </c>
      <c r="E61" s="35" t="s">
        <v>25</v>
      </c>
      <c r="F61" s="34">
        <v>189136</v>
      </c>
      <c r="G61" s="18" t="s">
        <v>162</v>
      </c>
      <c r="H61" s="18"/>
      <c r="I61" s="34"/>
      <c r="J61" s="34">
        <v>10</v>
      </c>
      <c r="K61" s="34"/>
      <c r="L61" s="34"/>
      <c r="M61" s="34"/>
      <c r="N61" s="42">
        <f t="shared" si="13"/>
        <v>10</v>
      </c>
      <c r="O61" s="35" t="s">
        <v>27</v>
      </c>
      <c r="P61" s="34"/>
      <c r="Q61" s="18"/>
      <c r="R61" s="18"/>
    </row>
    <row r="62" spans="1:18" ht="57" customHeight="1">
      <c r="A62" s="34">
        <v>466</v>
      </c>
      <c r="B62" s="32" t="s">
        <v>22</v>
      </c>
      <c r="C62" s="35" t="s">
        <v>163</v>
      </c>
      <c r="D62" s="35" t="s">
        <v>164</v>
      </c>
      <c r="E62" s="35" t="s">
        <v>25</v>
      </c>
      <c r="F62" s="67" t="s">
        <v>165</v>
      </c>
      <c r="G62" s="18" t="s">
        <v>166</v>
      </c>
      <c r="H62" s="18"/>
      <c r="I62" s="34"/>
      <c r="J62" s="34">
        <v>10</v>
      </c>
      <c r="K62" s="34"/>
      <c r="L62" s="34"/>
      <c r="M62" s="34"/>
      <c r="N62" s="42">
        <f t="shared" si="13"/>
        <v>10</v>
      </c>
      <c r="O62" s="35" t="s">
        <v>27</v>
      </c>
      <c r="P62" s="34"/>
      <c r="Q62" s="18"/>
      <c r="R62" s="18"/>
    </row>
    <row r="63" spans="1:18" ht="57" customHeight="1">
      <c r="A63" s="34">
        <v>467</v>
      </c>
      <c r="B63" s="32" t="s">
        <v>22</v>
      </c>
      <c r="C63" s="35" t="s">
        <v>167</v>
      </c>
      <c r="D63" s="35" t="s">
        <v>164</v>
      </c>
      <c r="E63" s="35" t="s">
        <v>25</v>
      </c>
      <c r="F63" s="67" t="s">
        <v>168</v>
      </c>
      <c r="G63" s="18" t="s">
        <v>169</v>
      </c>
      <c r="H63" s="18"/>
      <c r="I63" s="34"/>
      <c r="J63" s="34">
        <v>10</v>
      </c>
      <c r="K63" s="34"/>
      <c r="L63" s="34"/>
      <c r="M63" s="34"/>
      <c r="N63" s="42">
        <f t="shared" si="13"/>
        <v>10</v>
      </c>
      <c r="O63" s="35" t="s">
        <v>27</v>
      </c>
      <c r="P63" s="34"/>
      <c r="Q63" s="18"/>
      <c r="R63" s="18"/>
    </row>
    <row r="64" spans="1:18" ht="57" customHeight="1">
      <c r="A64" s="34">
        <v>468</v>
      </c>
      <c r="B64" s="32" t="s">
        <v>22</v>
      </c>
      <c r="C64" s="35" t="s">
        <v>170</v>
      </c>
      <c r="D64" s="35" t="s">
        <v>164</v>
      </c>
      <c r="E64" s="35" t="s">
        <v>25</v>
      </c>
      <c r="F64" s="67" t="s">
        <v>171</v>
      </c>
      <c r="G64" s="18" t="s">
        <v>172</v>
      </c>
      <c r="H64" s="18"/>
      <c r="I64" s="34"/>
      <c r="J64" s="34">
        <v>10</v>
      </c>
      <c r="K64" s="34"/>
      <c r="L64" s="34"/>
      <c r="M64" s="34"/>
      <c r="N64" s="42">
        <f t="shared" si="13"/>
        <v>10</v>
      </c>
      <c r="O64" s="35" t="s">
        <v>27</v>
      </c>
      <c r="P64" s="34"/>
      <c r="Q64" s="18"/>
      <c r="R64" s="18"/>
    </row>
    <row r="65" spans="1:18" ht="57" customHeight="1">
      <c r="A65" s="34">
        <v>469</v>
      </c>
      <c r="B65" s="32" t="s">
        <v>22</v>
      </c>
      <c r="C65" s="35" t="s">
        <v>173</v>
      </c>
      <c r="D65" s="35" t="s">
        <v>174</v>
      </c>
      <c r="E65" s="35" t="s">
        <v>25</v>
      </c>
      <c r="F65" s="34">
        <v>189678</v>
      </c>
      <c r="G65" s="18" t="s">
        <v>175</v>
      </c>
      <c r="H65" s="18"/>
      <c r="I65" s="34"/>
      <c r="J65" s="34">
        <v>2</v>
      </c>
      <c r="K65" s="34"/>
      <c r="L65" s="34"/>
      <c r="M65" s="34"/>
      <c r="N65" s="42">
        <f t="shared" si="13"/>
        <v>2</v>
      </c>
      <c r="O65" s="35" t="s">
        <v>27</v>
      </c>
      <c r="P65" s="34"/>
      <c r="Q65" s="18"/>
      <c r="R65" s="18"/>
    </row>
    <row r="66" spans="1:18" ht="57" customHeight="1">
      <c r="A66" s="34">
        <v>470</v>
      </c>
      <c r="B66" s="32" t="s">
        <v>22</v>
      </c>
      <c r="C66" s="35" t="s">
        <v>176</v>
      </c>
      <c r="D66" s="35" t="s">
        <v>174</v>
      </c>
      <c r="E66" s="35" t="s">
        <v>25</v>
      </c>
      <c r="F66" s="18">
        <v>189679</v>
      </c>
      <c r="G66" s="18" t="s">
        <v>177</v>
      </c>
      <c r="H66" s="18"/>
      <c r="I66" s="34"/>
      <c r="J66" s="34">
        <v>2</v>
      </c>
      <c r="K66" s="34"/>
      <c r="L66" s="34"/>
      <c r="M66" s="34"/>
      <c r="N66" s="42">
        <f t="shared" si="13"/>
        <v>2</v>
      </c>
      <c r="O66" s="35" t="s">
        <v>27</v>
      </c>
      <c r="P66" s="34"/>
      <c r="Q66" s="18"/>
      <c r="R66" s="18"/>
    </row>
    <row r="67" spans="1:18" ht="57" customHeight="1">
      <c r="A67" s="34">
        <v>471</v>
      </c>
      <c r="B67" s="32" t="s">
        <v>22</v>
      </c>
      <c r="C67" s="35" t="s">
        <v>178</v>
      </c>
      <c r="D67" s="35" t="s">
        <v>174</v>
      </c>
      <c r="E67" s="35" t="s">
        <v>25</v>
      </c>
      <c r="F67" s="18">
        <v>189680</v>
      </c>
      <c r="G67" s="18" t="s">
        <v>179</v>
      </c>
      <c r="H67" s="18"/>
      <c r="I67" s="34"/>
      <c r="J67" s="34">
        <v>2</v>
      </c>
      <c r="K67" s="34"/>
      <c r="L67" s="34"/>
      <c r="M67" s="34"/>
      <c r="N67" s="42">
        <f t="shared" si="13"/>
        <v>2</v>
      </c>
      <c r="O67" s="35" t="s">
        <v>27</v>
      </c>
      <c r="P67" s="34"/>
      <c r="Q67" s="18"/>
      <c r="R67" s="18"/>
    </row>
    <row r="68" spans="1:18" ht="57" customHeight="1">
      <c r="A68" s="34">
        <v>472</v>
      </c>
      <c r="B68" s="32" t="s">
        <v>22</v>
      </c>
      <c r="C68" s="35" t="s">
        <v>180</v>
      </c>
      <c r="D68" s="35" t="s">
        <v>174</v>
      </c>
      <c r="E68" s="35" t="s">
        <v>25</v>
      </c>
      <c r="F68" s="18">
        <v>189681</v>
      </c>
      <c r="G68" s="18" t="s">
        <v>181</v>
      </c>
      <c r="H68" s="18"/>
      <c r="I68" s="34"/>
      <c r="J68" s="34">
        <v>2</v>
      </c>
      <c r="K68" s="34"/>
      <c r="L68" s="34"/>
      <c r="M68" s="34"/>
      <c r="N68" s="42">
        <f t="shared" si="13"/>
        <v>2</v>
      </c>
      <c r="O68" s="35" t="s">
        <v>27</v>
      </c>
      <c r="P68" s="34"/>
      <c r="Q68" s="18"/>
      <c r="R68" s="18"/>
    </row>
    <row r="69" spans="1:18" ht="57" customHeight="1">
      <c r="A69" s="34">
        <v>473</v>
      </c>
      <c r="B69" s="32" t="s">
        <v>22</v>
      </c>
      <c r="C69" s="35" t="s">
        <v>182</v>
      </c>
      <c r="D69" s="35" t="s">
        <v>174</v>
      </c>
      <c r="E69" s="35" t="s">
        <v>25</v>
      </c>
      <c r="F69" s="18">
        <v>189683</v>
      </c>
      <c r="G69" s="18" t="s">
        <v>183</v>
      </c>
      <c r="H69" s="18"/>
      <c r="I69" s="34"/>
      <c r="J69" s="34">
        <v>2</v>
      </c>
      <c r="K69" s="34"/>
      <c r="L69" s="34"/>
      <c r="M69" s="34"/>
      <c r="N69" s="42">
        <f t="shared" si="13"/>
        <v>2</v>
      </c>
      <c r="O69" s="35" t="s">
        <v>27</v>
      </c>
      <c r="P69" s="34"/>
      <c r="Q69" s="18"/>
      <c r="R69" s="18"/>
    </row>
    <row r="70" spans="1:18" ht="57" customHeight="1">
      <c r="A70" s="34">
        <v>474</v>
      </c>
      <c r="B70" s="32" t="s">
        <v>22</v>
      </c>
      <c r="C70" s="35" t="s">
        <v>184</v>
      </c>
      <c r="D70" s="35" t="s">
        <v>174</v>
      </c>
      <c r="E70" s="35" t="s">
        <v>25</v>
      </c>
      <c r="F70" s="18">
        <v>189684</v>
      </c>
      <c r="G70" s="18" t="s">
        <v>185</v>
      </c>
      <c r="H70" s="18"/>
      <c r="I70" s="34"/>
      <c r="J70" s="34">
        <v>2</v>
      </c>
      <c r="K70" s="34"/>
      <c r="L70" s="34"/>
      <c r="M70" s="34"/>
      <c r="N70" s="42">
        <f t="shared" si="13"/>
        <v>2</v>
      </c>
      <c r="O70" s="35" t="s">
        <v>27</v>
      </c>
      <c r="P70" s="34"/>
      <c r="Q70" s="18"/>
      <c r="R70" s="18"/>
    </row>
    <row r="71" spans="1:18" ht="57" customHeight="1">
      <c r="A71" s="34">
        <v>475</v>
      </c>
      <c r="B71" s="32" t="s">
        <v>22</v>
      </c>
      <c r="C71" s="35" t="s">
        <v>186</v>
      </c>
      <c r="D71" s="35" t="s">
        <v>174</v>
      </c>
      <c r="E71" s="35" t="s">
        <v>25</v>
      </c>
      <c r="F71" s="18">
        <v>189685</v>
      </c>
      <c r="G71" s="18" t="s">
        <v>187</v>
      </c>
      <c r="H71" s="18"/>
      <c r="I71" s="34"/>
      <c r="J71" s="34">
        <v>2</v>
      </c>
      <c r="K71" s="34"/>
      <c r="L71" s="34"/>
      <c r="M71" s="34"/>
      <c r="N71" s="42">
        <f t="shared" si="13"/>
        <v>2</v>
      </c>
      <c r="O71" s="35" t="s">
        <v>27</v>
      </c>
      <c r="P71" s="34"/>
      <c r="Q71" s="18"/>
      <c r="R71" s="18"/>
    </row>
    <row r="72" spans="1:18" ht="57" customHeight="1">
      <c r="A72" s="34">
        <v>476</v>
      </c>
      <c r="B72" s="32" t="s">
        <v>22</v>
      </c>
      <c r="C72" s="35" t="s">
        <v>188</v>
      </c>
      <c r="D72" s="35" t="s">
        <v>174</v>
      </c>
      <c r="E72" s="35" t="s">
        <v>25</v>
      </c>
      <c r="F72" s="18">
        <v>189682</v>
      </c>
      <c r="G72" s="18" t="s">
        <v>189</v>
      </c>
      <c r="H72" s="18"/>
      <c r="I72" s="34"/>
      <c r="J72" s="34">
        <v>2</v>
      </c>
      <c r="K72" s="34"/>
      <c r="L72" s="34"/>
      <c r="M72" s="34"/>
      <c r="N72" s="42">
        <f t="shared" si="13"/>
        <v>2</v>
      </c>
      <c r="O72" s="35" t="s">
        <v>27</v>
      </c>
      <c r="P72" s="34"/>
      <c r="Q72" s="18"/>
      <c r="R72" s="18"/>
    </row>
    <row r="73" spans="1:18" ht="57" customHeight="1">
      <c r="A73" s="34">
        <v>477</v>
      </c>
      <c r="B73" s="32" t="s">
        <v>22</v>
      </c>
      <c r="C73" s="35" t="s">
        <v>190</v>
      </c>
      <c r="D73" s="35" t="s">
        <v>174</v>
      </c>
      <c r="E73" s="35" t="s">
        <v>25</v>
      </c>
      <c r="F73" s="34">
        <v>189650</v>
      </c>
      <c r="G73" s="18" t="s">
        <v>191</v>
      </c>
      <c r="H73" s="18"/>
      <c r="I73" s="34"/>
      <c r="J73" s="34">
        <v>2</v>
      </c>
      <c r="K73" s="34"/>
      <c r="L73" s="34"/>
      <c r="M73" s="34"/>
      <c r="N73" s="42">
        <f t="shared" si="13"/>
        <v>2</v>
      </c>
      <c r="O73" s="35" t="s">
        <v>27</v>
      </c>
      <c r="P73" s="34"/>
      <c r="Q73" s="18"/>
      <c r="R73" s="18"/>
    </row>
    <row r="74" spans="1:18" ht="57" customHeight="1">
      <c r="A74" s="34">
        <v>478</v>
      </c>
      <c r="B74" s="32" t="s">
        <v>22</v>
      </c>
      <c r="C74" s="35" t="s">
        <v>192</v>
      </c>
      <c r="D74" s="35" t="s">
        <v>174</v>
      </c>
      <c r="E74" s="35" t="s">
        <v>25</v>
      </c>
      <c r="F74" s="34">
        <v>189651</v>
      </c>
      <c r="G74" s="18" t="s">
        <v>193</v>
      </c>
      <c r="H74" s="18"/>
      <c r="I74" s="34"/>
      <c r="J74" s="34">
        <v>2</v>
      </c>
      <c r="K74" s="34"/>
      <c r="L74" s="34"/>
      <c r="M74" s="34"/>
      <c r="N74" s="42">
        <f t="shared" si="13"/>
        <v>2</v>
      </c>
      <c r="O74" s="35" t="s">
        <v>27</v>
      </c>
      <c r="P74" s="34"/>
      <c r="Q74" s="18"/>
      <c r="R74" s="18"/>
    </row>
    <row r="75" spans="1:18" ht="57" customHeight="1">
      <c r="A75" s="34">
        <v>479</v>
      </c>
      <c r="B75" s="32" t="s">
        <v>22</v>
      </c>
      <c r="C75" s="35" t="s">
        <v>194</v>
      </c>
      <c r="D75" s="35" t="s">
        <v>174</v>
      </c>
      <c r="E75" s="35" t="s">
        <v>25</v>
      </c>
      <c r="F75" s="34">
        <v>189652</v>
      </c>
      <c r="G75" s="18" t="s">
        <v>195</v>
      </c>
      <c r="H75" s="18"/>
      <c r="I75" s="34"/>
      <c r="J75" s="34">
        <v>2</v>
      </c>
      <c r="K75" s="34"/>
      <c r="L75" s="34"/>
      <c r="M75" s="34"/>
      <c r="N75" s="42">
        <f t="shared" si="13"/>
        <v>2</v>
      </c>
      <c r="O75" s="35" t="s">
        <v>27</v>
      </c>
      <c r="P75" s="34"/>
      <c r="Q75" s="18"/>
      <c r="R75" s="18"/>
    </row>
    <row r="76" spans="1:18" ht="57" customHeight="1">
      <c r="A76" s="34">
        <v>480</v>
      </c>
      <c r="B76" s="32" t="s">
        <v>22</v>
      </c>
      <c r="C76" s="35" t="s">
        <v>196</v>
      </c>
      <c r="D76" s="35" t="s">
        <v>174</v>
      </c>
      <c r="E76" s="35" t="s">
        <v>25</v>
      </c>
      <c r="F76" s="34">
        <v>189653</v>
      </c>
      <c r="G76" s="18" t="s">
        <v>197</v>
      </c>
      <c r="H76" s="18"/>
      <c r="I76" s="34"/>
      <c r="J76" s="34">
        <v>2</v>
      </c>
      <c r="K76" s="34"/>
      <c r="L76" s="34"/>
      <c r="M76" s="34"/>
      <c r="N76" s="42">
        <f t="shared" si="13"/>
        <v>2</v>
      </c>
      <c r="O76" s="35" t="s">
        <v>27</v>
      </c>
      <c r="P76" s="34"/>
      <c r="Q76" s="18"/>
      <c r="R76" s="18"/>
    </row>
    <row r="77" spans="1:18" ht="57" customHeight="1">
      <c r="A77" s="34">
        <v>481</v>
      </c>
      <c r="B77" s="32" t="s">
        <v>22</v>
      </c>
      <c r="C77" s="35" t="s">
        <v>198</v>
      </c>
      <c r="D77" s="35" t="s">
        <v>174</v>
      </c>
      <c r="E77" s="35" t="s">
        <v>25</v>
      </c>
      <c r="F77" s="34">
        <v>189654</v>
      </c>
      <c r="G77" s="18" t="s">
        <v>199</v>
      </c>
      <c r="H77" s="18"/>
      <c r="I77" s="34"/>
      <c r="J77" s="34">
        <v>2</v>
      </c>
      <c r="K77" s="34"/>
      <c r="L77" s="34"/>
      <c r="M77" s="34"/>
      <c r="N77" s="42">
        <f t="shared" si="13"/>
        <v>2</v>
      </c>
      <c r="O77" s="35" t="s">
        <v>27</v>
      </c>
      <c r="P77" s="34"/>
      <c r="Q77" s="18"/>
      <c r="R77" s="18"/>
    </row>
    <row r="78" spans="1:18" ht="57" customHeight="1">
      <c r="A78" s="34">
        <v>482</v>
      </c>
      <c r="B78" s="32" t="s">
        <v>22</v>
      </c>
      <c r="C78" s="35" t="s">
        <v>200</v>
      </c>
      <c r="D78" s="35" t="s">
        <v>174</v>
      </c>
      <c r="E78" s="35" t="s">
        <v>25</v>
      </c>
      <c r="F78" s="34">
        <v>189655</v>
      </c>
      <c r="G78" s="18" t="s">
        <v>201</v>
      </c>
      <c r="H78" s="18"/>
      <c r="I78" s="34"/>
      <c r="J78" s="34">
        <v>2</v>
      </c>
      <c r="K78" s="34"/>
      <c r="L78" s="34"/>
      <c r="M78" s="34"/>
      <c r="N78" s="42">
        <f t="shared" si="13"/>
        <v>2</v>
      </c>
      <c r="O78" s="35" t="s">
        <v>27</v>
      </c>
      <c r="P78" s="34"/>
      <c r="Q78" s="18"/>
      <c r="R78" s="18"/>
    </row>
    <row r="79" spans="1:18" ht="57" customHeight="1">
      <c r="A79" s="34">
        <v>483</v>
      </c>
      <c r="B79" s="32" t="s">
        <v>22</v>
      </c>
      <c r="C79" s="35" t="s">
        <v>202</v>
      </c>
      <c r="D79" s="35" t="s">
        <v>174</v>
      </c>
      <c r="E79" s="35" t="s">
        <v>25</v>
      </c>
      <c r="F79" s="34">
        <v>189656</v>
      </c>
      <c r="G79" s="18" t="s">
        <v>203</v>
      </c>
      <c r="H79" s="18"/>
      <c r="I79" s="34"/>
      <c r="J79" s="34">
        <v>2</v>
      </c>
      <c r="K79" s="34"/>
      <c r="L79" s="34"/>
      <c r="M79" s="34"/>
      <c r="N79" s="42">
        <f t="shared" si="13"/>
        <v>2</v>
      </c>
      <c r="O79" s="35" t="s">
        <v>27</v>
      </c>
      <c r="P79" s="34"/>
      <c r="Q79" s="18"/>
      <c r="R79" s="18"/>
    </row>
    <row r="80" spans="1:18" ht="57" customHeight="1">
      <c r="A80" s="34">
        <v>484</v>
      </c>
      <c r="B80" s="32" t="s">
        <v>22</v>
      </c>
      <c r="C80" s="35" t="s">
        <v>204</v>
      </c>
      <c r="D80" s="35" t="s">
        <v>174</v>
      </c>
      <c r="E80" s="35" t="s">
        <v>25</v>
      </c>
      <c r="F80" s="18">
        <v>189710</v>
      </c>
      <c r="G80" s="18" t="s">
        <v>205</v>
      </c>
      <c r="H80" s="18"/>
      <c r="I80" s="34"/>
      <c r="J80" s="34">
        <v>2</v>
      </c>
      <c r="K80" s="34"/>
      <c r="L80" s="34"/>
      <c r="M80" s="34"/>
      <c r="N80" s="42">
        <f t="shared" si="13"/>
        <v>2</v>
      </c>
      <c r="O80" s="35" t="s">
        <v>27</v>
      </c>
      <c r="P80" s="34"/>
      <c r="Q80" s="18"/>
      <c r="R80" s="18"/>
    </row>
    <row r="81" spans="1:18" ht="57" customHeight="1">
      <c r="A81" s="34">
        <v>485</v>
      </c>
      <c r="B81" s="32" t="s">
        <v>22</v>
      </c>
      <c r="C81" s="35" t="s">
        <v>206</v>
      </c>
      <c r="D81" s="35" t="s">
        <v>174</v>
      </c>
      <c r="E81" s="35" t="s">
        <v>25</v>
      </c>
      <c r="F81" s="18">
        <v>189686</v>
      </c>
      <c r="G81" s="18" t="s">
        <v>207</v>
      </c>
      <c r="H81" s="18"/>
      <c r="I81" s="34"/>
      <c r="J81" s="34">
        <v>2</v>
      </c>
      <c r="K81" s="34"/>
      <c r="L81" s="34"/>
      <c r="M81" s="34"/>
      <c r="N81" s="42">
        <f t="shared" si="13"/>
        <v>2</v>
      </c>
      <c r="O81" s="35" t="s">
        <v>27</v>
      </c>
      <c r="P81" s="34"/>
      <c r="Q81" s="18"/>
      <c r="R81" s="18"/>
    </row>
    <row r="82" spans="1:18" ht="57" customHeight="1">
      <c r="A82" s="34">
        <v>486</v>
      </c>
      <c r="B82" s="32" t="s">
        <v>22</v>
      </c>
      <c r="C82" s="35" t="s">
        <v>208</v>
      </c>
      <c r="D82" s="35" t="s">
        <v>174</v>
      </c>
      <c r="E82" s="35" t="s">
        <v>25</v>
      </c>
      <c r="F82" s="18">
        <v>189687</v>
      </c>
      <c r="G82" s="18" t="s">
        <v>209</v>
      </c>
      <c r="H82" s="18"/>
      <c r="I82" s="34"/>
      <c r="J82" s="34">
        <v>2</v>
      </c>
      <c r="K82" s="34"/>
      <c r="L82" s="34"/>
      <c r="M82" s="34"/>
      <c r="N82" s="42">
        <f t="shared" si="13"/>
        <v>2</v>
      </c>
      <c r="O82" s="35" t="s">
        <v>27</v>
      </c>
      <c r="P82" s="34"/>
      <c r="Q82" s="18"/>
      <c r="R82" s="18"/>
    </row>
    <row r="83" spans="1:18" ht="57" customHeight="1">
      <c r="A83" s="34">
        <v>487</v>
      </c>
      <c r="B83" s="32" t="s">
        <v>22</v>
      </c>
      <c r="C83" s="35" t="s">
        <v>210</v>
      </c>
      <c r="D83" s="35" t="s">
        <v>174</v>
      </c>
      <c r="E83" s="35" t="s">
        <v>25</v>
      </c>
      <c r="F83" s="18">
        <v>189688</v>
      </c>
      <c r="G83" s="18" t="s">
        <v>211</v>
      </c>
      <c r="H83" s="18"/>
      <c r="I83" s="34"/>
      <c r="J83" s="34">
        <v>2</v>
      </c>
      <c r="K83" s="34"/>
      <c r="L83" s="34"/>
      <c r="M83" s="34"/>
      <c r="N83" s="42">
        <f t="shared" si="13"/>
        <v>2</v>
      </c>
      <c r="O83" s="35" t="s">
        <v>27</v>
      </c>
      <c r="P83" s="34"/>
      <c r="Q83" s="18"/>
      <c r="R83" s="18"/>
    </row>
    <row r="84" spans="1:18" ht="57" customHeight="1">
      <c r="A84" s="34">
        <v>488</v>
      </c>
      <c r="B84" s="32" t="s">
        <v>22</v>
      </c>
      <c r="C84" s="35" t="s">
        <v>212</v>
      </c>
      <c r="D84" s="35" t="s">
        <v>174</v>
      </c>
      <c r="E84" s="35" t="s">
        <v>25</v>
      </c>
      <c r="F84" s="18">
        <v>189689</v>
      </c>
      <c r="G84" s="18" t="s">
        <v>213</v>
      </c>
      <c r="H84" s="18"/>
      <c r="I84" s="34"/>
      <c r="J84" s="34">
        <v>2</v>
      </c>
      <c r="K84" s="34"/>
      <c r="L84" s="34"/>
      <c r="M84" s="34"/>
      <c r="N84" s="42">
        <f t="shared" si="13"/>
        <v>2</v>
      </c>
      <c r="O84" s="35" t="s">
        <v>27</v>
      </c>
      <c r="P84" s="34"/>
      <c r="Q84" s="18"/>
      <c r="R84" s="18"/>
    </row>
    <row r="85" spans="1:18" ht="57" customHeight="1">
      <c r="A85" s="34">
        <v>489</v>
      </c>
      <c r="B85" s="32" t="s">
        <v>22</v>
      </c>
      <c r="C85" s="35" t="s">
        <v>214</v>
      </c>
      <c r="D85" s="35" t="s">
        <v>174</v>
      </c>
      <c r="E85" s="35" t="s">
        <v>25</v>
      </c>
      <c r="F85" s="18">
        <v>189690</v>
      </c>
      <c r="G85" s="18" t="s">
        <v>215</v>
      </c>
      <c r="H85" s="18"/>
      <c r="I85" s="34"/>
      <c r="J85" s="34">
        <v>2</v>
      </c>
      <c r="K85" s="34"/>
      <c r="L85" s="34"/>
      <c r="M85" s="34"/>
      <c r="N85" s="42">
        <f t="shared" si="13"/>
        <v>2</v>
      </c>
      <c r="O85" s="35" t="s">
        <v>27</v>
      </c>
      <c r="P85" s="34"/>
      <c r="Q85" s="18"/>
      <c r="R85" s="18"/>
    </row>
    <row r="86" spans="1:18" ht="57" customHeight="1">
      <c r="A86" s="34">
        <v>490</v>
      </c>
      <c r="B86" s="32" t="s">
        <v>22</v>
      </c>
      <c r="C86" s="35" t="s">
        <v>216</v>
      </c>
      <c r="D86" s="35" t="s">
        <v>174</v>
      </c>
      <c r="E86" s="35" t="s">
        <v>25</v>
      </c>
      <c r="F86" s="18">
        <v>189691</v>
      </c>
      <c r="G86" s="18" t="s">
        <v>217</v>
      </c>
      <c r="H86" s="18"/>
      <c r="I86" s="34"/>
      <c r="J86" s="34">
        <v>2</v>
      </c>
      <c r="K86" s="34"/>
      <c r="L86" s="34"/>
      <c r="M86" s="34"/>
      <c r="N86" s="42">
        <f t="shared" si="13"/>
        <v>2</v>
      </c>
      <c r="O86" s="35" t="s">
        <v>27</v>
      </c>
      <c r="P86" s="34"/>
      <c r="Q86" s="18"/>
      <c r="R86" s="18"/>
    </row>
    <row r="87" spans="1:18" ht="57" customHeight="1">
      <c r="A87" s="34">
        <v>491</v>
      </c>
      <c r="B87" s="32" t="s">
        <v>22</v>
      </c>
      <c r="C87" s="35" t="s">
        <v>218</v>
      </c>
      <c r="D87" s="35" t="s">
        <v>174</v>
      </c>
      <c r="E87" s="35" t="s">
        <v>25</v>
      </c>
      <c r="F87" s="18">
        <v>189230</v>
      </c>
      <c r="G87" s="18" t="s">
        <v>219</v>
      </c>
      <c r="H87" s="18"/>
      <c r="I87" s="34"/>
      <c r="J87" s="34">
        <v>2</v>
      </c>
      <c r="K87" s="34"/>
      <c r="L87" s="34"/>
      <c r="M87" s="34"/>
      <c r="N87" s="42">
        <f t="shared" ref="N87" si="14">SUM(I87:M87)</f>
        <v>2</v>
      </c>
      <c r="O87" s="35" t="s">
        <v>27</v>
      </c>
      <c r="P87" s="34"/>
      <c r="Q87" s="18"/>
      <c r="R87" s="18"/>
    </row>
    <row r="88" spans="1:18" ht="57" customHeight="1">
      <c r="A88" s="34">
        <v>492</v>
      </c>
      <c r="B88" s="32" t="s">
        <v>22</v>
      </c>
      <c r="C88" s="35" t="s">
        <v>220</v>
      </c>
      <c r="D88" s="35" t="s">
        <v>174</v>
      </c>
      <c r="E88" s="35" t="s">
        <v>25</v>
      </c>
      <c r="F88" s="18">
        <v>189693</v>
      </c>
      <c r="G88" s="18" t="s">
        <v>221</v>
      </c>
      <c r="H88" s="18"/>
      <c r="I88" s="34"/>
      <c r="J88" s="34">
        <v>2</v>
      </c>
      <c r="K88" s="34"/>
      <c r="L88" s="34"/>
      <c r="M88" s="34"/>
      <c r="N88" s="42">
        <f t="shared" ref="N88" si="15">SUM(I88:M88)</f>
        <v>2</v>
      </c>
      <c r="O88" s="35" t="s">
        <v>27</v>
      </c>
      <c r="P88" s="34"/>
      <c r="Q88" s="18"/>
      <c r="R88" s="18"/>
    </row>
    <row r="89" spans="1:18" ht="57" customHeight="1">
      <c r="A89" s="34">
        <v>493</v>
      </c>
      <c r="B89" s="32" t="s">
        <v>22</v>
      </c>
      <c r="C89" s="35" t="s">
        <v>222</v>
      </c>
      <c r="D89" s="33" t="s">
        <v>223</v>
      </c>
      <c r="E89" s="35" t="s">
        <v>25</v>
      </c>
      <c r="F89" s="18">
        <v>215062</v>
      </c>
      <c r="G89" s="18" t="s">
        <v>224</v>
      </c>
      <c r="H89" s="50"/>
      <c r="I89" s="34"/>
      <c r="J89" s="34">
        <v>1</v>
      </c>
      <c r="K89" s="34"/>
      <c r="L89" s="34"/>
      <c r="M89" s="34"/>
      <c r="N89" s="42">
        <f t="shared" ref="N89:N119" si="16">SUM(I89:M89)</f>
        <v>1</v>
      </c>
      <c r="O89" s="35" t="s">
        <v>27</v>
      </c>
      <c r="P89" s="34"/>
      <c r="Q89" s="18"/>
      <c r="R89" s="18"/>
    </row>
    <row r="90" spans="1:18" ht="57" customHeight="1">
      <c r="A90" s="34">
        <v>494</v>
      </c>
      <c r="B90" s="32" t="s">
        <v>22</v>
      </c>
      <c r="C90" s="35" t="s">
        <v>225</v>
      </c>
      <c r="D90" s="35" t="s">
        <v>226</v>
      </c>
      <c r="E90" s="35" t="s">
        <v>25</v>
      </c>
      <c r="F90" s="34">
        <v>186619</v>
      </c>
      <c r="G90" s="18"/>
      <c r="H90" s="18"/>
      <c r="I90" s="34"/>
      <c r="J90" s="34">
        <v>1</v>
      </c>
      <c r="K90" s="34"/>
      <c r="L90" s="34"/>
      <c r="M90" s="34"/>
      <c r="N90" s="42">
        <f t="shared" si="16"/>
        <v>1</v>
      </c>
      <c r="O90" s="35" t="s">
        <v>27</v>
      </c>
      <c r="P90" s="34"/>
      <c r="Q90" s="18"/>
      <c r="R90" s="18"/>
    </row>
    <row r="91" spans="1:18" ht="57" customHeight="1">
      <c r="A91" s="34">
        <v>495</v>
      </c>
      <c r="B91" s="32" t="s">
        <v>22</v>
      </c>
      <c r="C91" s="35" t="s">
        <v>227</v>
      </c>
      <c r="D91" s="35" t="s">
        <v>228</v>
      </c>
      <c r="E91" s="35" t="s">
        <v>25</v>
      </c>
      <c r="F91" s="34">
        <v>122010</v>
      </c>
      <c r="G91" s="18" t="s">
        <v>229</v>
      </c>
      <c r="H91" s="18"/>
      <c r="I91" s="34"/>
      <c r="J91" s="34">
        <v>1</v>
      </c>
      <c r="K91" s="34"/>
      <c r="L91" s="34"/>
      <c r="M91" s="34"/>
      <c r="N91" s="42">
        <f t="shared" si="16"/>
        <v>1</v>
      </c>
      <c r="O91" s="35" t="s">
        <v>27</v>
      </c>
      <c r="P91" s="34"/>
      <c r="Q91" s="18"/>
      <c r="R91" s="18"/>
    </row>
    <row r="92" spans="1:18" ht="57" customHeight="1">
      <c r="A92" s="34">
        <v>496</v>
      </c>
      <c r="B92" s="32" t="s">
        <v>22</v>
      </c>
      <c r="C92" s="35" t="s">
        <v>230</v>
      </c>
      <c r="D92" s="35" t="s">
        <v>231</v>
      </c>
      <c r="E92" s="35" t="s">
        <v>25</v>
      </c>
      <c r="F92" s="34">
        <v>180001</v>
      </c>
      <c r="G92" s="18" t="s">
        <v>232</v>
      </c>
      <c r="H92" s="18"/>
      <c r="I92" s="34"/>
      <c r="J92" s="34">
        <v>1</v>
      </c>
      <c r="K92" s="34"/>
      <c r="L92" s="34"/>
      <c r="M92" s="34"/>
      <c r="N92" s="42">
        <f t="shared" si="16"/>
        <v>1</v>
      </c>
      <c r="O92" s="35" t="s">
        <v>233</v>
      </c>
      <c r="P92" s="34"/>
      <c r="Q92" s="18"/>
      <c r="R92" s="18"/>
    </row>
    <row r="93" spans="1:18" ht="57" customHeight="1">
      <c r="A93" s="34">
        <v>497</v>
      </c>
      <c r="B93" s="32" t="s">
        <v>22</v>
      </c>
      <c r="C93" s="35" t="s">
        <v>234</v>
      </c>
      <c r="D93" s="35" t="s">
        <v>235</v>
      </c>
      <c r="E93" s="35" t="s">
        <v>25</v>
      </c>
      <c r="F93" s="34">
        <v>184912</v>
      </c>
      <c r="G93" s="18" t="s">
        <v>236</v>
      </c>
      <c r="H93" s="18"/>
      <c r="I93" s="34"/>
      <c r="J93" s="34">
        <v>2</v>
      </c>
      <c r="K93" s="34"/>
      <c r="L93" s="34"/>
      <c r="M93" s="34"/>
      <c r="N93" s="42">
        <f t="shared" si="16"/>
        <v>2</v>
      </c>
      <c r="O93" s="35" t="s">
        <v>27</v>
      </c>
      <c r="P93" s="34"/>
      <c r="Q93" s="18"/>
      <c r="R93" s="18"/>
    </row>
    <row r="94" spans="1:18" ht="57" customHeight="1">
      <c r="A94" s="34">
        <v>498</v>
      </c>
      <c r="B94" s="32" t="s">
        <v>22</v>
      </c>
      <c r="C94" s="35" t="s">
        <v>237</v>
      </c>
      <c r="D94" s="33" t="s">
        <v>238</v>
      </c>
      <c r="E94" s="35" t="s">
        <v>25</v>
      </c>
      <c r="F94" s="51">
        <v>694036</v>
      </c>
      <c r="G94" s="18" t="s">
        <v>239</v>
      </c>
      <c r="H94" s="18"/>
      <c r="I94" s="34"/>
      <c r="J94" s="34">
        <v>2</v>
      </c>
      <c r="K94" s="34"/>
      <c r="L94" s="34"/>
      <c r="M94" s="34"/>
      <c r="N94" s="42">
        <f t="shared" si="16"/>
        <v>2</v>
      </c>
      <c r="O94" s="35" t="s">
        <v>27</v>
      </c>
      <c r="P94" s="34"/>
      <c r="Q94" s="18"/>
      <c r="R94" s="18"/>
    </row>
    <row r="95" spans="1:18" ht="57" customHeight="1">
      <c r="A95" s="34">
        <v>499</v>
      </c>
      <c r="B95" s="32" t="s">
        <v>22</v>
      </c>
      <c r="C95" s="35" t="s">
        <v>237</v>
      </c>
      <c r="D95" s="35" t="s">
        <v>240</v>
      </c>
      <c r="E95" s="35" t="s">
        <v>25</v>
      </c>
      <c r="F95" s="34">
        <v>694040</v>
      </c>
      <c r="G95" s="18" t="s">
        <v>241</v>
      </c>
      <c r="H95" s="18"/>
      <c r="I95" s="34"/>
      <c r="J95" s="34">
        <v>2</v>
      </c>
      <c r="K95" s="34"/>
      <c r="L95" s="34"/>
      <c r="M95" s="34"/>
      <c r="N95" s="42">
        <f t="shared" si="16"/>
        <v>2</v>
      </c>
      <c r="O95" s="35" t="s">
        <v>27</v>
      </c>
      <c r="P95" s="34"/>
      <c r="Q95" s="18"/>
      <c r="R95" s="18"/>
    </row>
    <row r="96" spans="1:18" ht="57" customHeight="1">
      <c r="A96" s="34">
        <v>500</v>
      </c>
      <c r="B96" s="32" t="s">
        <v>22</v>
      </c>
      <c r="C96" s="35" t="s">
        <v>237</v>
      </c>
      <c r="D96" s="35" t="s">
        <v>240</v>
      </c>
      <c r="E96" s="35" t="s">
        <v>25</v>
      </c>
      <c r="F96" s="34">
        <v>694045</v>
      </c>
      <c r="G96" s="18" t="s">
        <v>242</v>
      </c>
      <c r="H96" s="18"/>
      <c r="I96" s="34"/>
      <c r="J96" s="34">
        <v>2</v>
      </c>
      <c r="K96" s="34"/>
      <c r="L96" s="34"/>
      <c r="M96" s="34"/>
      <c r="N96" s="42">
        <f t="shared" si="16"/>
        <v>2</v>
      </c>
      <c r="O96" s="35" t="s">
        <v>27</v>
      </c>
      <c r="P96" s="34"/>
      <c r="Q96" s="18"/>
      <c r="R96" s="18"/>
    </row>
    <row r="97" spans="1:18" ht="57" customHeight="1">
      <c r="A97" s="34">
        <v>501</v>
      </c>
      <c r="B97" s="32" t="s">
        <v>22</v>
      </c>
      <c r="C97" s="35" t="s">
        <v>243</v>
      </c>
      <c r="D97" s="35" t="s">
        <v>244</v>
      </c>
      <c r="E97" s="35" t="s">
        <v>25</v>
      </c>
      <c r="F97" s="34">
        <v>693024</v>
      </c>
      <c r="G97" s="18" t="s">
        <v>245</v>
      </c>
      <c r="H97" s="18"/>
      <c r="I97" s="34"/>
      <c r="J97" s="34">
        <v>2</v>
      </c>
      <c r="K97" s="34"/>
      <c r="L97" s="34"/>
      <c r="M97" s="34"/>
      <c r="N97" s="42">
        <f t="shared" si="16"/>
        <v>2</v>
      </c>
      <c r="O97" s="35" t="s">
        <v>27</v>
      </c>
      <c r="P97" s="34"/>
      <c r="Q97" s="18"/>
      <c r="R97" s="18"/>
    </row>
    <row r="98" spans="1:18" ht="57" customHeight="1">
      <c r="A98" s="34">
        <v>502</v>
      </c>
      <c r="B98" s="32" t="s">
        <v>22</v>
      </c>
      <c r="C98" s="52" t="s">
        <v>246</v>
      </c>
      <c r="D98" s="35" t="s">
        <v>244</v>
      </c>
      <c r="E98" s="35" t="s">
        <v>25</v>
      </c>
      <c r="F98" s="34">
        <v>693028</v>
      </c>
      <c r="G98" s="18" t="s">
        <v>247</v>
      </c>
      <c r="H98" s="18"/>
      <c r="I98" s="34"/>
      <c r="J98" s="34">
        <v>2</v>
      </c>
      <c r="K98" s="34"/>
      <c r="L98" s="34"/>
      <c r="M98" s="34"/>
      <c r="N98" s="42">
        <f t="shared" si="16"/>
        <v>2</v>
      </c>
      <c r="O98" s="35" t="s">
        <v>27</v>
      </c>
      <c r="P98" s="34"/>
      <c r="Q98" s="18"/>
      <c r="R98" s="18"/>
    </row>
    <row r="99" spans="1:18" ht="57" customHeight="1">
      <c r="A99" s="34">
        <v>503</v>
      </c>
      <c r="B99" s="32" t="s">
        <v>22</v>
      </c>
      <c r="C99" s="52" t="s">
        <v>248</v>
      </c>
      <c r="D99" s="35" t="s">
        <v>244</v>
      </c>
      <c r="E99" s="35" t="s">
        <v>25</v>
      </c>
      <c r="F99" s="34">
        <v>693032</v>
      </c>
      <c r="G99" s="18" t="s">
        <v>249</v>
      </c>
      <c r="H99" s="18"/>
      <c r="I99" s="34"/>
      <c r="J99" s="34">
        <v>2</v>
      </c>
      <c r="K99" s="34"/>
      <c r="L99" s="34"/>
      <c r="M99" s="34"/>
      <c r="N99" s="42">
        <f t="shared" si="16"/>
        <v>2</v>
      </c>
      <c r="O99" s="35" t="s">
        <v>27</v>
      </c>
      <c r="P99" s="34"/>
      <c r="Q99" s="18"/>
      <c r="R99" s="18"/>
    </row>
    <row r="100" spans="1:18" ht="57" customHeight="1">
      <c r="A100" s="34">
        <v>504</v>
      </c>
      <c r="B100" s="32" t="s">
        <v>22</v>
      </c>
      <c r="C100" s="52" t="s">
        <v>250</v>
      </c>
      <c r="D100" s="35" t="s">
        <v>244</v>
      </c>
      <c r="E100" s="35" t="s">
        <v>25</v>
      </c>
      <c r="F100" s="34">
        <v>693040</v>
      </c>
      <c r="G100" s="18" t="s">
        <v>251</v>
      </c>
      <c r="H100" s="18"/>
      <c r="I100" s="34"/>
      <c r="J100" s="34">
        <v>2</v>
      </c>
      <c r="K100" s="34"/>
      <c r="L100" s="34"/>
      <c r="M100" s="34"/>
      <c r="N100" s="42">
        <f t="shared" si="16"/>
        <v>2</v>
      </c>
      <c r="O100" s="35" t="s">
        <v>27</v>
      </c>
      <c r="P100" s="34"/>
      <c r="Q100" s="18"/>
      <c r="R100" s="18"/>
    </row>
    <row r="101" spans="1:18" ht="57" customHeight="1">
      <c r="A101" s="34">
        <v>505</v>
      </c>
      <c r="B101" s="32" t="s">
        <v>22</v>
      </c>
      <c r="C101" s="52" t="s">
        <v>252</v>
      </c>
      <c r="D101" s="52" t="s">
        <v>253</v>
      </c>
      <c r="E101" s="35" t="s">
        <v>25</v>
      </c>
      <c r="F101" s="53">
        <v>697036</v>
      </c>
      <c r="G101" s="18" t="s">
        <v>254</v>
      </c>
      <c r="H101" s="18"/>
      <c r="I101" s="34"/>
      <c r="J101" s="34">
        <v>2</v>
      </c>
      <c r="K101" s="34"/>
      <c r="L101" s="34"/>
      <c r="M101" s="34"/>
      <c r="N101" s="42">
        <f t="shared" si="16"/>
        <v>2</v>
      </c>
      <c r="O101" s="35" t="s">
        <v>27</v>
      </c>
      <c r="P101" s="34"/>
      <c r="Q101" s="18"/>
      <c r="R101" s="18"/>
    </row>
    <row r="102" spans="1:18" ht="57" customHeight="1">
      <c r="A102" s="34">
        <v>506</v>
      </c>
      <c r="B102" s="32" t="s">
        <v>22</v>
      </c>
      <c r="C102" s="52" t="s">
        <v>252</v>
      </c>
      <c r="D102" s="52" t="s">
        <v>253</v>
      </c>
      <c r="E102" s="35" t="s">
        <v>25</v>
      </c>
      <c r="F102" s="53">
        <v>697040</v>
      </c>
      <c r="G102" s="18" t="s">
        <v>255</v>
      </c>
      <c r="H102" s="18"/>
      <c r="I102" s="53"/>
      <c r="J102" s="34">
        <v>2</v>
      </c>
      <c r="K102" s="53"/>
      <c r="L102" s="53"/>
      <c r="M102" s="53"/>
      <c r="N102" s="42">
        <f t="shared" si="16"/>
        <v>2</v>
      </c>
      <c r="O102" s="35" t="s">
        <v>27</v>
      </c>
      <c r="P102" s="53"/>
      <c r="Q102" s="18"/>
      <c r="R102" s="18"/>
    </row>
    <row r="103" spans="1:18" ht="57" customHeight="1">
      <c r="A103" s="34">
        <v>507</v>
      </c>
      <c r="B103" s="32" t="s">
        <v>22</v>
      </c>
      <c r="C103" s="52" t="s">
        <v>252</v>
      </c>
      <c r="D103" s="52" t="s">
        <v>253</v>
      </c>
      <c r="E103" s="35" t="s">
        <v>25</v>
      </c>
      <c r="F103" s="53">
        <v>697045</v>
      </c>
      <c r="G103" s="18" t="s">
        <v>256</v>
      </c>
      <c r="H103" s="18"/>
      <c r="I103" s="53"/>
      <c r="J103" s="34">
        <v>2</v>
      </c>
      <c r="K103" s="53"/>
      <c r="L103" s="53"/>
      <c r="M103" s="53"/>
      <c r="N103" s="42">
        <f t="shared" si="16"/>
        <v>2</v>
      </c>
      <c r="O103" s="35" t="s">
        <v>27</v>
      </c>
      <c r="P103" s="53"/>
      <c r="Q103" s="18"/>
      <c r="R103" s="18"/>
    </row>
    <row r="104" spans="1:18" ht="57" customHeight="1">
      <c r="A104" s="34">
        <v>508</v>
      </c>
      <c r="B104" s="32" t="s">
        <v>22</v>
      </c>
      <c r="C104" s="52" t="s">
        <v>252</v>
      </c>
      <c r="D104" s="52" t="s">
        <v>253</v>
      </c>
      <c r="E104" s="35" t="s">
        <v>25</v>
      </c>
      <c r="F104" s="53">
        <v>697050</v>
      </c>
      <c r="G104" s="18" t="s">
        <v>257</v>
      </c>
      <c r="H104" s="18"/>
      <c r="I104" s="53"/>
      <c r="J104" s="34">
        <v>2</v>
      </c>
      <c r="K104" s="53"/>
      <c r="L104" s="53"/>
      <c r="M104" s="53"/>
      <c r="N104" s="42">
        <f t="shared" si="16"/>
        <v>2</v>
      </c>
      <c r="O104" s="35" t="s">
        <v>27</v>
      </c>
      <c r="P104" s="53"/>
      <c r="Q104" s="18"/>
      <c r="R104" s="18"/>
    </row>
    <row r="105" spans="1:18" ht="57" customHeight="1">
      <c r="A105" s="34">
        <v>509</v>
      </c>
      <c r="B105" s="32" t="s">
        <v>22</v>
      </c>
      <c r="C105" s="52" t="s">
        <v>258</v>
      </c>
      <c r="D105" s="52" t="s">
        <v>244</v>
      </c>
      <c r="E105" s="35" t="s">
        <v>25</v>
      </c>
      <c r="F105" s="53">
        <v>691014</v>
      </c>
      <c r="G105" s="18" t="s">
        <v>259</v>
      </c>
      <c r="H105" s="18"/>
      <c r="I105" s="53"/>
      <c r="J105" s="53">
        <v>4</v>
      </c>
      <c r="K105" s="53"/>
      <c r="L105" s="53"/>
      <c r="M105" s="53"/>
      <c r="N105" s="42">
        <f t="shared" si="16"/>
        <v>4</v>
      </c>
      <c r="O105" s="35" t="s">
        <v>27</v>
      </c>
      <c r="P105" s="53"/>
      <c r="Q105" s="18"/>
      <c r="R105" s="18"/>
    </row>
    <row r="106" spans="1:18" ht="57" customHeight="1">
      <c r="A106" s="34">
        <v>510</v>
      </c>
      <c r="B106" s="32" t="s">
        <v>22</v>
      </c>
      <c r="C106" s="52" t="s">
        <v>258</v>
      </c>
      <c r="D106" s="52" t="s">
        <v>244</v>
      </c>
      <c r="E106" s="35" t="s">
        <v>25</v>
      </c>
      <c r="F106" s="53">
        <v>691020</v>
      </c>
      <c r="G106" s="18" t="s">
        <v>260</v>
      </c>
      <c r="H106" s="18"/>
      <c r="I106" s="53"/>
      <c r="J106" s="53">
        <v>4</v>
      </c>
      <c r="K106" s="53"/>
      <c r="L106" s="53"/>
      <c r="M106" s="53"/>
      <c r="N106" s="42">
        <f t="shared" si="16"/>
        <v>4</v>
      </c>
      <c r="O106" s="35" t="s">
        <v>27</v>
      </c>
      <c r="P106" s="53"/>
      <c r="Q106" s="18"/>
      <c r="R106" s="18"/>
    </row>
    <row r="107" spans="1:18" ht="57" customHeight="1">
      <c r="A107" s="34">
        <v>511</v>
      </c>
      <c r="B107" s="32" t="s">
        <v>22</v>
      </c>
      <c r="C107" s="52" t="s">
        <v>258</v>
      </c>
      <c r="D107" s="52" t="s">
        <v>244</v>
      </c>
      <c r="E107" s="35" t="s">
        <v>25</v>
      </c>
      <c r="F107" s="53">
        <v>691024</v>
      </c>
      <c r="G107" s="18" t="s">
        <v>245</v>
      </c>
      <c r="H107" s="18"/>
      <c r="I107" s="53"/>
      <c r="J107" s="53">
        <v>4</v>
      </c>
      <c r="K107" s="53"/>
      <c r="L107" s="53"/>
      <c r="M107" s="53"/>
      <c r="N107" s="42">
        <f t="shared" si="16"/>
        <v>4</v>
      </c>
      <c r="O107" s="35" t="s">
        <v>27</v>
      </c>
      <c r="P107" s="53"/>
      <c r="Q107" s="18"/>
      <c r="R107" s="18"/>
    </row>
    <row r="108" spans="1:18" ht="57" customHeight="1">
      <c r="A108" s="34">
        <v>512</v>
      </c>
      <c r="B108" s="32" t="s">
        <v>22</v>
      </c>
      <c r="C108" s="52" t="s">
        <v>258</v>
      </c>
      <c r="D108" s="52" t="s">
        <v>244</v>
      </c>
      <c r="E108" s="35" t="s">
        <v>25</v>
      </c>
      <c r="F108" s="53">
        <v>691028</v>
      </c>
      <c r="G108" s="18" t="s">
        <v>247</v>
      </c>
      <c r="H108" s="18"/>
      <c r="I108" s="53"/>
      <c r="J108" s="53">
        <v>4</v>
      </c>
      <c r="K108" s="53"/>
      <c r="L108" s="53"/>
      <c r="M108" s="53"/>
      <c r="N108" s="42">
        <f t="shared" si="16"/>
        <v>4</v>
      </c>
      <c r="O108" s="35" t="s">
        <v>27</v>
      </c>
      <c r="P108" s="53"/>
      <c r="Q108" s="18"/>
      <c r="R108" s="18"/>
    </row>
    <row r="109" spans="1:18" ht="57" customHeight="1">
      <c r="A109" s="34">
        <v>513</v>
      </c>
      <c r="B109" s="32" t="s">
        <v>22</v>
      </c>
      <c r="C109" s="52" t="s">
        <v>261</v>
      </c>
      <c r="D109" s="52" t="s">
        <v>262</v>
      </c>
      <c r="E109" s="35" t="s">
        <v>25</v>
      </c>
      <c r="F109" s="53">
        <v>686520</v>
      </c>
      <c r="G109" s="18" t="s">
        <v>263</v>
      </c>
      <c r="H109" s="18"/>
      <c r="I109" s="53"/>
      <c r="J109" s="53">
        <v>4</v>
      </c>
      <c r="K109" s="53"/>
      <c r="L109" s="53"/>
      <c r="M109" s="53"/>
      <c r="N109" s="42">
        <f t="shared" si="16"/>
        <v>4</v>
      </c>
      <c r="O109" s="35" t="s">
        <v>27</v>
      </c>
      <c r="P109" s="53"/>
      <c r="Q109" s="18"/>
      <c r="R109" s="18"/>
    </row>
    <row r="110" spans="1:18" ht="57" customHeight="1">
      <c r="A110" s="34">
        <v>514</v>
      </c>
      <c r="B110" s="32" t="s">
        <v>22</v>
      </c>
      <c r="C110" s="52" t="s">
        <v>261</v>
      </c>
      <c r="D110" s="52" t="s">
        <v>262</v>
      </c>
      <c r="E110" s="35" t="s">
        <v>25</v>
      </c>
      <c r="F110" s="53">
        <v>686524</v>
      </c>
      <c r="G110" s="18" t="s">
        <v>264</v>
      </c>
      <c r="H110" s="18"/>
      <c r="I110" s="53"/>
      <c r="J110" s="53">
        <v>4</v>
      </c>
      <c r="K110" s="53"/>
      <c r="L110" s="53"/>
      <c r="M110" s="53"/>
      <c r="N110" s="42">
        <f t="shared" si="16"/>
        <v>4</v>
      </c>
      <c r="O110" s="35" t="s">
        <v>27</v>
      </c>
      <c r="P110" s="53"/>
      <c r="Q110" s="18"/>
      <c r="R110" s="18"/>
    </row>
    <row r="111" spans="1:18" ht="57" customHeight="1">
      <c r="A111" s="34">
        <v>515</v>
      </c>
      <c r="B111" s="32" t="s">
        <v>22</v>
      </c>
      <c r="C111" s="52" t="s">
        <v>261</v>
      </c>
      <c r="D111" s="52" t="s">
        <v>262</v>
      </c>
      <c r="E111" s="35" t="s">
        <v>25</v>
      </c>
      <c r="F111" s="53">
        <v>686528</v>
      </c>
      <c r="G111" s="18" t="s">
        <v>265</v>
      </c>
      <c r="H111" s="18"/>
      <c r="I111" s="53"/>
      <c r="J111" s="53">
        <v>4</v>
      </c>
      <c r="K111" s="53"/>
      <c r="L111" s="53"/>
      <c r="M111" s="53"/>
      <c r="N111" s="42">
        <f t="shared" si="16"/>
        <v>4</v>
      </c>
      <c r="O111" s="35" t="s">
        <v>27</v>
      </c>
      <c r="P111" s="53"/>
      <c r="Q111" s="18"/>
      <c r="R111" s="18"/>
    </row>
    <row r="112" spans="1:18" ht="57" customHeight="1">
      <c r="A112" s="34">
        <v>516</v>
      </c>
      <c r="B112" s="32" t="s">
        <v>22</v>
      </c>
      <c r="C112" s="52" t="s">
        <v>266</v>
      </c>
      <c r="D112" s="52" t="s">
        <v>267</v>
      </c>
      <c r="E112" s="35" t="s">
        <v>25</v>
      </c>
      <c r="F112" s="53">
        <v>685020</v>
      </c>
      <c r="G112" s="18" t="s">
        <v>268</v>
      </c>
      <c r="H112" s="18"/>
      <c r="I112" s="53"/>
      <c r="J112" s="53">
        <v>2</v>
      </c>
      <c r="K112" s="53"/>
      <c r="L112" s="53"/>
      <c r="M112" s="53"/>
      <c r="N112" s="42">
        <f t="shared" si="16"/>
        <v>2</v>
      </c>
      <c r="O112" s="35" t="s">
        <v>27</v>
      </c>
      <c r="P112" s="53"/>
      <c r="Q112" s="18"/>
      <c r="R112" s="18"/>
    </row>
    <row r="113" spans="1:18" ht="57" customHeight="1">
      <c r="A113" s="34">
        <v>517</v>
      </c>
      <c r="B113" s="32" t="s">
        <v>22</v>
      </c>
      <c r="C113" s="52" t="s">
        <v>266</v>
      </c>
      <c r="D113" s="52" t="s">
        <v>267</v>
      </c>
      <c r="E113" s="35" t="s">
        <v>25</v>
      </c>
      <c r="F113" s="53">
        <v>685024</v>
      </c>
      <c r="G113" s="18" t="s">
        <v>269</v>
      </c>
      <c r="H113" s="18"/>
      <c r="I113" s="53"/>
      <c r="J113" s="53">
        <v>2</v>
      </c>
      <c r="K113" s="53"/>
      <c r="L113" s="53"/>
      <c r="M113" s="53"/>
      <c r="N113" s="42">
        <f t="shared" si="16"/>
        <v>2</v>
      </c>
      <c r="O113" s="35" t="s">
        <v>27</v>
      </c>
      <c r="P113" s="53"/>
      <c r="Q113" s="18"/>
      <c r="R113" s="18"/>
    </row>
    <row r="114" spans="1:18" ht="57" customHeight="1">
      <c r="A114" s="34">
        <v>518</v>
      </c>
      <c r="B114" s="32" t="s">
        <v>22</v>
      </c>
      <c r="C114" s="52" t="s">
        <v>266</v>
      </c>
      <c r="D114" s="52" t="s">
        <v>267</v>
      </c>
      <c r="E114" s="35" t="s">
        <v>25</v>
      </c>
      <c r="F114" s="53">
        <v>685028</v>
      </c>
      <c r="G114" s="18" t="s">
        <v>270</v>
      </c>
      <c r="H114" s="18"/>
      <c r="I114" s="53"/>
      <c r="J114" s="53">
        <v>2</v>
      </c>
      <c r="K114" s="53"/>
      <c r="L114" s="53"/>
      <c r="M114" s="53"/>
      <c r="N114" s="42">
        <f t="shared" si="16"/>
        <v>2</v>
      </c>
      <c r="O114" s="35" t="s">
        <v>27</v>
      </c>
      <c r="P114" s="53"/>
      <c r="Q114" s="18"/>
      <c r="R114" s="18"/>
    </row>
    <row r="115" spans="1:18" ht="57" customHeight="1">
      <c r="A115" s="34">
        <v>519</v>
      </c>
      <c r="B115" s="32" t="s">
        <v>22</v>
      </c>
      <c r="C115" s="52" t="s">
        <v>266</v>
      </c>
      <c r="D115" s="52" t="s">
        <v>267</v>
      </c>
      <c r="E115" s="35" t="s">
        <v>25</v>
      </c>
      <c r="F115" s="53">
        <v>685032</v>
      </c>
      <c r="G115" s="18" t="s">
        <v>271</v>
      </c>
      <c r="H115" s="18"/>
      <c r="I115" s="53"/>
      <c r="J115" s="53">
        <v>2</v>
      </c>
      <c r="K115" s="53"/>
      <c r="L115" s="53"/>
      <c r="M115" s="53"/>
      <c r="N115" s="42">
        <f t="shared" si="16"/>
        <v>2</v>
      </c>
      <c r="O115" s="35" t="s">
        <v>27</v>
      </c>
      <c r="P115" s="53"/>
      <c r="Q115" s="18"/>
      <c r="R115" s="18"/>
    </row>
    <row r="116" spans="1:18" ht="57" customHeight="1">
      <c r="A116" s="34">
        <v>520</v>
      </c>
      <c r="B116" s="32" t="s">
        <v>22</v>
      </c>
      <c r="C116" s="52" t="s">
        <v>272</v>
      </c>
      <c r="D116" s="52" t="s">
        <v>267</v>
      </c>
      <c r="E116" s="35" t="s">
        <v>25</v>
      </c>
      <c r="F116" s="105" t="s">
        <v>273</v>
      </c>
      <c r="G116" s="18" t="s">
        <v>274</v>
      </c>
      <c r="H116" s="18"/>
      <c r="I116" s="53"/>
      <c r="J116" s="53">
        <v>2</v>
      </c>
      <c r="K116" s="53"/>
      <c r="L116" s="53"/>
      <c r="M116" s="53"/>
      <c r="N116" s="42">
        <f t="shared" si="16"/>
        <v>2</v>
      </c>
      <c r="O116" s="35" t="s">
        <v>27</v>
      </c>
      <c r="P116" s="53"/>
      <c r="Q116" s="18"/>
      <c r="R116" s="18"/>
    </row>
    <row r="117" spans="1:18" ht="57" customHeight="1">
      <c r="A117" s="34">
        <v>521</v>
      </c>
      <c r="B117" s="32" t="s">
        <v>22</v>
      </c>
      <c r="C117" s="52" t="s">
        <v>275</v>
      </c>
      <c r="D117" s="52" t="s">
        <v>276</v>
      </c>
      <c r="E117" s="35" t="s">
        <v>25</v>
      </c>
      <c r="F117" s="53">
        <v>665120</v>
      </c>
      <c r="G117" s="18" t="s">
        <v>277</v>
      </c>
      <c r="H117" s="18"/>
      <c r="I117" s="53"/>
      <c r="J117" s="53">
        <v>10</v>
      </c>
      <c r="K117" s="53"/>
      <c r="L117" s="53"/>
      <c r="M117" s="53"/>
      <c r="N117" s="42">
        <f t="shared" si="16"/>
        <v>10</v>
      </c>
      <c r="O117" s="35" t="s">
        <v>27</v>
      </c>
      <c r="P117" s="53"/>
      <c r="Q117" s="18"/>
      <c r="R117" s="18"/>
    </row>
    <row r="118" spans="1:18" ht="57" customHeight="1">
      <c r="A118" s="34">
        <v>522</v>
      </c>
      <c r="B118" s="32" t="s">
        <v>22</v>
      </c>
      <c r="C118" s="52" t="s">
        <v>275</v>
      </c>
      <c r="D118" s="52" t="s">
        <v>276</v>
      </c>
      <c r="E118" s="35" t="s">
        <v>25</v>
      </c>
      <c r="F118" s="53">
        <v>665124</v>
      </c>
      <c r="G118" s="18" t="s">
        <v>269</v>
      </c>
      <c r="H118" s="18"/>
      <c r="I118" s="53"/>
      <c r="J118" s="53">
        <v>3</v>
      </c>
      <c r="K118" s="53"/>
      <c r="L118" s="53"/>
      <c r="M118" s="53"/>
      <c r="N118" s="42">
        <f t="shared" si="16"/>
        <v>3</v>
      </c>
      <c r="O118" s="35" t="s">
        <v>27</v>
      </c>
      <c r="P118" s="53"/>
      <c r="Q118" s="18"/>
      <c r="R118" s="18"/>
    </row>
    <row r="119" spans="1:18" ht="57" customHeight="1">
      <c r="A119" s="34">
        <v>523</v>
      </c>
      <c r="B119" s="32" t="s">
        <v>22</v>
      </c>
      <c r="C119" s="52" t="s">
        <v>278</v>
      </c>
      <c r="D119" s="106" t="s">
        <v>279</v>
      </c>
      <c r="E119" s="35" t="s">
        <v>25</v>
      </c>
      <c r="F119" s="53">
        <v>685032</v>
      </c>
      <c r="G119" s="18" t="s">
        <v>280</v>
      </c>
      <c r="H119" s="18"/>
      <c r="I119" s="53"/>
      <c r="J119" s="53">
        <v>3</v>
      </c>
      <c r="K119" s="53"/>
      <c r="L119" s="53"/>
      <c r="M119" s="53"/>
      <c r="N119" s="42">
        <f t="shared" si="16"/>
        <v>3</v>
      </c>
      <c r="O119" s="35" t="s">
        <v>27</v>
      </c>
      <c r="P119" s="53"/>
      <c r="Q119" s="18"/>
      <c r="R119" s="18"/>
    </row>
    <row r="120" spans="1:18" ht="57" customHeight="1">
      <c r="A120" s="34">
        <v>524</v>
      </c>
      <c r="B120" s="32" t="s">
        <v>22</v>
      </c>
      <c r="C120" s="52" t="s">
        <v>278</v>
      </c>
      <c r="D120" s="52" t="s">
        <v>281</v>
      </c>
      <c r="E120" s="35" t="s">
        <v>25</v>
      </c>
      <c r="F120" s="53">
        <v>685028</v>
      </c>
      <c r="G120" s="18" t="s">
        <v>282</v>
      </c>
      <c r="H120" s="18"/>
      <c r="I120" s="53"/>
      <c r="J120" s="53">
        <v>3</v>
      </c>
      <c r="K120" s="53"/>
      <c r="L120" s="53"/>
      <c r="M120" s="53"/>
      <c r="N120" s="42">
        <f t="shared" ref="N120" si="17">SUM(I120:M120)</f>
        <v>3</v>
      </c>
      <c r="O120" s="35" t="s">
        <v>27</v>
      </c>
      <c r="P120" s="53"/>
      <c r="Q120" s="18"/>
      <c r="R120" s="18"/>
    </row>
    <row r="121" spans="1:18" ht="57" customHeight="1">
      <c r="A121" s="34">
        <v>525</v>
      </c>
      <c r="B121" s="32" t="s">
        <v>22</v>
      </c>
      <c r="C121" s="52" t="s">
        <v>278</v>
      </c>
      <c r="D121" s="52" t="s">
        <v>283</v>
      </c>
      <c r="E121" s="35" t="s">
        <v>25</v>
      </c>
      <c r="F121" s="53">
        <v>685020</v>
      </c>
      <c r="G121" s="18" t="s">
        <v>284</v>
      </c>
      <c r="H121" s="18"/>
      <c r="I121" s="53"/>
      <c r="J121" s="53">
        <v>3</v>
      </c>
      <c r="K121" s="53"/>
      <c r="L121" s="53"/>
      <c r="M121" s="53"/>
      <c r="N121" s="42">
        <f>SUM(I121:M121)</f>
        <v>3</v>
      </c>
      <c r="O121" s="35" t="s">
        <v>27</v>
      </c>
      <c r="P121" s="53"/>
      <c r="Q121" s="18"/>
      <c r="R121" s="18"/>
    </row>
    <row r="122" spans="1:18" ht="45" customHeight="1">
      <c r="A122" s="34">
        <v>536</v>
      </c>
      <c r="B122" s="32" t="s">
        <v>22</v>
      </c>
      <c r="C122" s="52" t="s">
        <v>285</v>
      </c>
      <c r="D122" s="106" t="s">
        <v>286</v>
      </c>
      <c r="E122" s="35" t="s">
        <v>25</v>
      </c>
      <c r="F122" s="105" t="s">
        <v>287</v>
      </c>
      <c r="G122" s="18" t="s">
        <v>288</v>
      </c>
      <c r="H122" s="18"/>
      <c r="I122" s="53"/>
      <c r="J122" s="53">
        <v>2</v>
      </c>
      <c r="K122" s="53"/>
      <c r="L122" s="53"/>
      <c r="M122" s="53"/>
      <c r="N122" s="42">
        <f>SUM(I122:M122)</f>
        <v>2</v>
      </c>
      <c r="O122" s="35" t="s">
        <v>27</v>
      </c>
      <c r="P122" s="53"/>
      <c r="Q122" s="18"/>
      <c r="R122" s="18"/>
    </row>
    <row r="123" spans="1:18" ht="45" customHeight="1">
      <c r="A123" s="34">
        <v>537</v>
      </c>
      <c r="B123" s="32" t="s">
        <v>22</v>
      </c>
      <c r="C123" s="52" t="s">
        <v>285</v>
      </c>
      <c r="D123" s="52" t="s">
        <v>289</v>
      </c>
      <c r="E123" s="35" t="s">
        <v>25</v>
      </c>
      <c r="F123" s="105" t="s">
        <v>290</v>
      </c>
      <c r="G123" s="18" t="s">
        <v>291</v>
      </c>
      <c r="H123" s="18"/>
      <c r="I123" s="53"/>
      <c r="J123" s="53">
        <v>2</v>
      </c>
      <c r="K123" s="53"/>
      <c r="L123" s="53"/>
      <c r="M123" s="53"/>
      <c r="N123" s="42">
        <f>SUM(I123:M123)</f>
        <v>2</v>
      </c>
      <c r="O123" s="35" t="s">
        <v>27</v>
      </c>
      <c r="P123" s="53"/>
      <c r="Q123" s="18"/>
      <c r="R123" s="18"/>
    </row>
    <row r="124" spans="1:18" ht="45" customHeight="1">
      <c r="A124" s="34">
        <v>581</v>
      </c>
      <c r="B124" s="32" t="s">
        <v>22</v>
      </c>
      <c r="C124" s="52" t="s">
        <v>292</v>
      </c>
      <c r="D124" s="52" t="s">
        <v>293</v>
      </c>
      <c r="E124" s="35" t="s">
        <v>25</v>
      </c>
      <c r="F124" s="53">
        <v>182111</v>
      </c>
      <c r="G124" s="18" t="s">
        <v>294</v>
      </c>
      <c r="H124" s="18"/>
      <c r="I124" s="53"/>
      <c r="J124" s="53">
        <v>2</v>
      </c>
      <c r="K124" s="53"/>
      <c r="L124" s="53"/>
      <c r="M124" s="53"/>
      <c r="N124" s="42">
        <f t="shared" ref="N124" si="18">SUM(I124:M124)</f>
        <v>2</v>
      </c>
      <c r="O124" s="35" t="s">
        <v>27</v>
      </c>
      <c r="P124" s="53"/>
      <c r="Q124" s="18"/>
      <c r="R124" s="18"/>
    </row>
    <row r="125" spans="1:18" ht="45" customHeight="1">
      <c r="A125" s="34">
        <v>582</v>
      </c>
      <c r="B125" s="32" t="s">
        <v>22</v>
      </c>
      <c r="C125" s="52" t="s">
        <v>295</v>
      </c>
      <c r="D125" s="52" t="s">
        <v>296</v>
      </c>
      <c r="E125" s="35" t="s">
        <v>25</v>
      </c>
      <c r="F125" s="53">
        <v>182112</v>
      </c>
      <c r="G125" s="18" t="s">
        <v>297</v>
      </c>
      <c r="H125" s="18"/>
      <c r="I125" s="53"/>
      <c r="J125" s="53">
        <v>2</v>
      </c>
      <c r="K125" s="53"/>
      <c r="L125" s="53"/>
      <c r="M125" s="53"/>
      <c r="N125" s="42">
        <f t="shared" ref="N125:N130" si="19">SUM(I125:M125)</f>
        <v>2</v>
      </c>
      <c r="O125" s="35" t="s">
        <v>27</v>
      </c>
      <c r="P125" s="53"/>
      <c r="Q125" s="18"/>
      <c r="R125" s="18"/>
    </row>
    <row r="126" spans="1:18" ht="45" customHeight="1">
      <c r="A126" s="34">
        <v>583</v>
      </c>
      <c r="B126" s="32" t="s">
        <v>22</v>
      </c>
      <c r="C126" s="52" t="s">
        <v>298</v>
      </c>
      <c r="D126" s="52" t="s">
        <v>299</v>
      </c>
      <c r="E126" s="35" t="s">
        <v>25</v>
      </c>
      <c r="F126" s="53">
        <v>182113</v>
      </c>
      <c r="G126" s="18" t="s">
        <v>300</v>
      </c>
      <c r="H126" s="18"/>
      <c r="I126" s="53"/>
      <c r="J126" s="53">
        <v>2</v>
      </c>
      <c r="K126" s="53"/>
      <c r="L126" s="53"/>
      <c r="M126" s="53"/>
      <c r="N126" s="42">
        <f t="shared" si="19"/>
        <v>2</v>
      </c>
      <c r="O126" s="35" t="s">
        <v>27</v>
      </c>
      <c r="P126" s="53"/>
      <c r="Q126" s="18"/>
      <c r="R126" s="18"/>
    </row>
    <row r="127" spans="1:18" ht="45" customHeight="1">
      <c r="A127" s="34">
        <v>584</v>
      </c>
      <c r="B127" s="32" t="s">
        <v>22</v>
      </c>
      <c r="C127" s="52" t="s">
        <v>301</v>
      </c>
      <c r="D127" s="52" t="s">
        <v>302</v>
      </c>
      <c r="E127" s="35" t="s">
        <v>25</v>
      </c>
      <c r="F127" s="53">
        <v>182211</v>
      </c>
      <c r="G127" s="18" t="s">
        <v>303</v>
      </c>
      <c r="H127" s="18"/>
      <c r="I127" s="53"/>
      <c r="J127" s="53">
        <v>2</v>
      </c>
      <c r="K127" s="53"/>
      <c r="L127" s="53"/>
      <c r="M127" s="53"/>
      <c r="N127" s="42">
        <f t="shared" si="19"/>
        <v>2</v>
      </c>
      <c r="O127" s="35" t="s">
        <v>27</v>
      </c>
      <c r="P127" s="53"/>
      <c r="Q127" s="18"/>
      <c r="R127" s="18"/>
    </row>
    <row r="128" spans="1:18" ht="45" customHeight="1">
      <c r="A128" s="34">
        <v>585</v>
      </c>
      <c r="B128" s="32" t="s">
        <v>22</v>
      </c>
      <c r="C128" s="52" t="s">
        <v>304</v>
      </c>
      <c r="D128" s="52" t="s">
        <v>305</v>
      </c>
      <c r="E128" s="35" t="s">
        <v>25</v>
      </c>
      <c r="F128" s="53">
        <v>181135</v>
      </c>
      <c r="G128" s="18" t="s">
        <v>306</v>
      </c>
      <c r="H128" s="18"/>
      <c r="I128" s="53"/>
      <c r="J128" s="53">
        <v>2</v>
      </c>
      <c r="K128" s="53"/>
      <c r="L128" s="53"/>
      <c r="M128" s="53"/>
      <c r="N128" s="42">
        <f t="shared" si="19"/>
        <v>2</v>
      </c>
      <c r="O128" s="35" t="s">
        <v>27</v>
      </c>
      <c r="P128" s="53"/>
      <c r="Q128" s="18"/>
      <c r="R128" s="18"/>
    </row>
    <row r="129" spans="1:18" ht="45" customHeight="1">
      <c r="A129" s="34">
        <v>586</v>
      </c>
      <c r="B129" s="32" t="s">
        <v>22</v>
      </c>
      <c r="C129" s="52" t="s">
        <v>307</v>
      </c>
      <c r="D129" s="106" t="s">
        <v>308</v>
      </c>
      <c r="E129" s="35" t="s">
        <v>25</v>
      </c>
      <c r="F129" s="53">
        <v>182184</v>
      </c>
      <c r="G129" s="18" t="s">
        <v>309</v>
      </c>
      <c r="H129" s="18"/>
      <c r="I129" s="53"/>
      <c r="J129" s="53">
        <v>2</v>
      </c>
      <c r="K129" s="53"/>
      <c r="L129" s="53"/>
      <c r="M129" s="53"/>
      <c r="N129" s="42">
        <f t="shared" si="19"/>
        <v>2</v>
      </c>
      <c r="O129" s="35" t="s">
        <v>27</v>
      </c>
      <c r="P129" s="53"/>
      <c r="Q129" s="18"/>
      <c r="R129" s="18"/>
    </row>
    <row r="130" spans="1:18" ht="45" customHeight="1">
      <c r="A130" s="34">
        <v>587</v>
      </c>
      <c r="B130" s="32" t="s">
        <v>22</v>
      </c>
      <c r="C130" s="52" t="s">
        <v>310</v>
      </c>
      <c r="D130" s="106" t="s">
        <v>32</v>
      </c>
      <c r="E130" s="35" t="s">
        <v>25</v>
      </c>
      <c r="F130" s="53">
        <v>181056</v>
      </c>
      <c r="G130" s="18" t="s">
        <v>311</v>
      </c>
      <c r="H130" s="18"/>
      <c r="I130" s="53"/>
      <c r="J130" s="53">
        <v>1</v>
      </c>
      <c r="K130" s="53"/>
      <c r="L130" s="53"/>
      <c r="M130" s="53"/>
      <c r="N130" s="42">
        <f t="shared" si="19"/>
        <v>1</v>
      </c>
      <c r="O130" s="35" t="s">
        <v>27</v>
      </c>
      <c r="P130" s="53"/>
      <c r="Q130" s="18"/>
      <c r="R130" s="18"/>
    </row>
    <row r="131" spans="1:18" ht="45" customHeight="1">
      <c r="A131" s="34">
        <v>588</v>
      </c>
      <c r="B131" s="32" t="s">
        <v>22</v>
      </c>
      <c r="C131" s="52" t="s">
        <v>312</v>
      </c>
      <c r="D131" s="106" t="s">
        <v>313</v>
      </c>
      <c r="E131" s="35" t="s">
        <v>25</v>
      </c>
      <c r="F131" s="53">
        <v>182111</v>
      </c>
      <c r="G131" s="18" t="s">
        <v>303</v>
      </c>
      <c r="H131" s="18"/>
      <c r="I131" s="53"/>
      <c r="J131" s="53">
        <v>3</v>
      </c>
      <c r="K131" s="53"/>
      <c r="L131" s="53"/>
      <c r="M131" s="53"/>
      <c r="N131" s="42">
        <f t="shared" ref="N131" si="20">SUM(I131:M131)</f>
        <v>3</v>
      </c>
      <c r="O131" s="35" t="s">
        <v>27</v>
      </c>
      <c r="P131" s="53"/>
      <c r="Q131" s="18"/>
      <c r="R131" s="18"/>
    </row>
    <row r="132" spans="1:18" ht="45" customHeight="1">
      <c r="A132" s="34">
        <v>589</v>
      </c>
      <c r="B132" s="32" t="s">
        <v>22</v>
      </c>
      <c r="C132" s="52" t="s">
        <v>314</v>
      </c>
      <c r="D132" s="106" t="s">
        <v>315</v>
      </c>
      <c r="E132" s="35" t="s">
        <v>25</v>
      </c>
      <c r="F132" s="53">
        <v>182181</v>
      </c>
      <c r="G132" s="18" t="s">
        <v>316</v>
      </c>
      <c r="H132" s="18"/>
      <c r="I132" s="53"/>
      <c r="J132" s="53">
        <v>2</v>
      </c>
      <c r="K132" s="53"/>
      <c r="L132" s="53"/>
      <c r="M132" s="53"/>
      <c r="N132" s="42">
        <f t="shared" ref="N132:N150" si="21">SUM(I132:M132)</f>
        <v>2</v>
      </c>
      <c r="O132" s="35" t="s">
        <v>27</v>
      </c>
      <c r="P132" s="53"/>
      <c r="Q132" s="18"/>
      <c r="R132" s="18"/>
    </row>
    <row r="133" spans="1:18" ht="45" customHeight="1">
      <c r="A133" s="34">
        <v>590</v>
      </c>
      <c r="B133" s="32" t="s">
        <v>22</v>
      </c>
      <c r="C133" s="52" t="s">
        <v>317</v>
      </c>
      <c r="D133" s="52" t="s">
        <v>318</v>
      </c>
      <c r="E133" s="35" t="s">
        <v>25</v>
      </c>
      <c r="F133" s="53">
        <v>182182</v>
      </c>
      <c r="G133" s="18" t="s">
        <v>26</v>
      </c>
      <c r="H133" s="18"/>
      <c r="I133" s="53"/>
      <c r="J133" s="53">
        <v>2</v>
      </c>
      <c r="K133" s="53"/>
      <c r="L133" s="53"/>
      <c r="M133" s="53"/>
      <c r="N133" s="42">
        <f t="shared" si="21"/>
        <v>2</v>
      </c>
      <c r="O133" s="35" t="s">
        <v>27</v>
      </c>
      <c r="P133" s="53"/>
      <c r="Q133" s="18"/>
      <c r="R133" s="18"/>
    </row>
    <row r="134" spans="1:18" ht="51.75" customHeight="1">
      <c r="A134" s="34">
        <v>591</v>
      </c>
      <c r="B134" s="32" t="s">
        <v>22</v>
      </c>
      <c r="C134" s="52" t="s">
        <v>319</v>
      </c>
      <c r="D134" s="106" t="s">
        <v>320</v>
      </c>
      <c r="E134" s="35" t="s">
        <v>25</v>
      </c>
      <c r="F134" s="107">
        <v>182340</v>
      </c>
      <c r="G134" s="18" t="s">
        <v>321</v>
      </c>
      <c r="H134" s="18"/>
      <c r="I134" s="53"/>
      <c r="J134" s="53">
        <v>2</v>
      </c>
      <c r="K134" s="53"/>
      <c r="L134" s="53"/>
      <c r="M134" s="53"/>
      <c r="N134" s="42">
        <f t="shared" si="21"/>
        <v>2</v>
      </c>
      <c r="O134" s="35" t="s">
        <v>27</v>
      </c>
      <c r="P134" s="53"/>
      <c r="Q134" s="18"/>
      <c r="R134" s="18"/>
    </row>
    <row r="135" spans="1:18" ht="48" customHeight="1">
      <c r="A135" s="34">
        <v>592</v>
      </c>
      <c r="B135" s="32" t="s">
        <v>22</v>
      </c>
      <c r="C135" s="52" t="s">
        <v>322</v>
      </c>
      <c r="D135" s="52" t="s">
        <v>323</v>
      </c>
      <c r="E135" s="35" t="s">
        <v>25</v>
      </c>
      <c r="F135" s="53">
        <v>182440</v>
      </c>
      <c r="G135" s="18" t="s">
        <v>321</v>
      </c>
      <c r="H135" s="18"/>
      <c r="I135" s="53"/>
      <c r="J135" s="53">
        <v>2</v>
      </c>
      <c r="K135" s="53"/>
      <c r="L135" s="53"/>
      <c r="M135" s="53"/>
      <c r="N135" s="42">
        <f t="shared" si="21"/>
        <v>2</v>
      </c>
      <c r="O135" s="35" t="s">
        <v>27</v>
      </c>
      <c r="P135" s="53"/>
      <c r="Q135" s="18"/>
      <c r="R135" s="18"/>
    </row>
    <row r="136" spans="1:18" ht="45" customHeight="1">
      <c r="A136" s="34">
        <v>593</v>
      </c>
      <c r="B136" s="32" t="s">
        <v>22</v>
      </c>
      <c r="C136" s="52" t="s">
        <v>324</v>
      </c>
      <c r="D136" s="106" t="s">
        <v>325</v>
      </c>
      <c r="E136" s="35" t="s">
        <v>25</v>
      </c>
      <c r="F136" s="53">
        <v>182541</v>
      </c>
      <c r="G136" s="18" t="s">
        <v>326</v>
      </c>
      <c r="H136" s="18"/>
      <c r="I136" s="53"/>
      <c r="J136" s="53">
        <v>1</v>
      </c>
      <c r="K136" s="53"/>
      <c r="L136" s="53"/>
      <c r="M136" s="53"/>
      <c r="N136" s="42">
        <f t="shared" si="21"/>
        <v>1</v>
      </c>
      <c r="O136" s="35" t="s">
        <v>27</v>
      </c>
      <c r="P136" s="53"/>
      <c r="Q136" s="18"/>
      <c r="R136" s="18"/>
    </row>
    <row r="137" spans="1:18" ht="45" customHeight="1">
      <c r="A137" s="34">
        <v>594</v>
      </c>
      <c r="B137" s="32" t="s">
        <v>22</v>
      </c>
      <c r="C137" s="52" t="s">
        <v>327</v>
      </c>
      <c r="D137" s="106" t="s">
        <v>328</v>
      </c>
      <c r="E137" s="35" t="s">
        <v>25</v>
      </c>
      <c r="F137" s="107">
        <v>120920</v>
      </c>
      <c r="G137" s="18" t="s">
        <v>329</v>
      </c>
      <c r="H137" s="18"/>
      <c r="I137" s="53"/>
      <c r="J137" s="53">
        <v>1</v>
      </c>
      <c r="K137" s="53"/>
      <c r="L137" s="53"/>
      <c r="M137" s="53"/>
      <c r="N137" s="42">
        <f t="shared" si="21"/>
        <v>1</v>
      </c>
      <c r="O137" s="35" t="s">
        <v>27</v>
      </c>
      <c r="P137" s="53"/>
      <c r="Q137" s="18"/>
      <c r="R137" s="18"/>
    </row>
    <row r="138" spans="1:18" ht="45" customHeight="1">
      <c r="A138" s="34">
        <v>595</v>
      </c>
      <c r="B138" s="32" t="s">
        <v>22</v>
      </c>
      <c r="C138" s="52" t="s">
        <v>330</v>
      </c>
      <c r="D138" s="52" t="s">
        <v>331</v>
      </c>
      <c r="E138" s="35" t="s">
        <v>25</v>
      </c>
      <c r="F138" s="53">
        <v>182212</v>
      </c>
      <c r="G138" s="18" t="s">
        <v>332</v>
      </c>
      <c r="H138" s="18"/>
      <c r="I138" s="53"/>
      <c r="J138" s="53">
        <v>2</v>
      </c>
      <c r="K138" s="53"/>
      <c r="L138" s="53"/>
      <c r="M138" s="53"/>
      <c r="N138" s="42">
        <f t="shared" si="21"/>
        <v>2</v>
      </c>
      <c r="O138" s="35" t="s">
        <v>27</v>
      </c>
      <c r="P138" s="53"/>
      <c r="Q138" s="18"/>
      <c r="R138" s="18"/>
    </row>
    <row r="139" spans="1:18" ht="45" customHeight="1">
      <c r="A139" s="34">
        <v>596</v>
      </c>
      <c r="B139" s="32" t="s">
        <v>22</v>
      </c>
      <c r="C139" s="52" t="s">
        <v>333</v>
      </c>
      <c r="D139" s="52" t="s">
        <v>334</v>
      </c>
      <c r="E139" s="35" t="s">
        <v>25</v>
      </c>
      <c r="F139" s="53">
        <v>182612</v>
      </c>
      <c r="G139" s="18" t="s">
        <v>332</v>
      </c>
      <c r="H139" s="18"/>
      <c r="I139" s="53"/>
      <c r="J139" s="53">
        <v>2</v>
      </c>
      <c r="K139" s="53"/>
      <c r="L139" s="53"/>
      <c r="M139" s="53"/>
      <c r="N139" s="42">
        <f t="shared" si="21"/>
        <v>2</v>
      </c>
      <c r="O139" s="35" t="s">
        <v>27</v>
      </c>
      <c r="P139" s="53"/>
      <c r="Q139" s="18"/>
      <c r="R139" s="18"/>
    </row>
    <row r="140" spans="1:18" ht="45" customHeight="1">
      <c r="A140" s="34">
        <v>597</v>
      </c>
      <c r="B140" s="32" t="s">
        <v>22</v>
      </c>
      <c r="C140" s="52" t="s">
        <v>330</v>
      </c>
      <c r="D140" s="52" t="s">
        <v>335</v>
      </c>
      <c r="E140" s="35" t="s">
        <v>25</v>
      </c>
      <c r="F140" s="53">
        <v>182213</v>
      </c>
      <c r="G140" s="18" t="s">
        <v>336</v>
      </c>
      <c r="H140" s="18"/>
      <c r="I140" s="53"/>
      <c r="J140" s="53">
        <v>2</v>
      </c>
      <c r="K140" s="53"/>
      <c r="L140" s="53"/>
      <c r="M140" s="53"/>
      <c r="N140" s="42">
        <f t="shared" si="21"/>
        <v>2</v>
      </c>
      <c r="O140" s="35" t="s">
        <v>27</v>
      </c>
      <c r="P140" s="53"/>
      <c r="Q140" s="18"/>
      <c r="R140" s="18"/>
    </row>
    <row r="141" spans="1:18" ht="45" customHeight="1">
      <c r="A141" s="34">
        <v>598</v>
      </c>
      <c r="B141" s="32" t="s">
        <v>22</v>
      </c>
      <c r="C141" s="52" t="s">
        <v>333</v>
      </c>
      <c r="D141" s="52" t="s">
        <v>337</v>
      </c>
      <c r="E141" s="35" t="s">
        <v>25</v>
      </c>
      <c r="F141" s="53">
        <v>182613</v>
      </c>
      <c r="G141" s="18" t="s">
        <v>336</v>
      </c>
      <c r="H141" s="18"/>
      <c r="I141" s="53"/>
      <c r="J141" s="53">
        <v>2</v>
      </c>
      <c r="K141" s="53"/>
      <c r="L141" s="53"/>
      <c r="M141" s="53"/>
      <c r="N141" s="42">
        <f t="shared" si="21"/>
        <v>2</v>
      </c>
      <c r="O141" s="35" t="s">
        <v>27</v>
      </c>
      <c r="P141" s="53"/>
      <c r="Q141" s="18"/>
      <c r="R141" s="18"/>
    </row>
    <row r="142" spans="1:18" ht="45" customHeight="1">
      <c r="A142" s="34">
        <v>599</v>
      </c>
      <c r="B142" s="32" t="s">
        <v>22</v>
      </c>
      <c r="C142" s="52" t="s">
        <v>338</v>
      </c>
      <c r="D142" s="52" t="s">
        <v>339</v>
      </c>
      <c r="E142" s="35" t="s">
        <v>25</v>
      </c>
      <c r="F142" s="53">
        <v>182108</v>
      </c>
      <c r="G142" s="18" t="s">
        <v>321</v>
      </c>
      <c r="H142" s="20"/>
      <c r="I142" s="53"/>
      <c r="J142" s="53">
        <v>2</v>
      </c>
      <c r="K142" s="53"/>
      <c r="L142" s="53"/>
      <c r="M142" s="53"/>
      <c r="N142" s="42">
        <f t="shared" si="21"/>
        <v>2</v>
      </c>
      <c r="O142" s="35" t="s">
        <v>27</v>
      </c>
      <c r="P142" s="53"/>
      <c r="Q142" s="18"/>
      <c r="R142" s="18"/>
    </row>
    <row r="143" spans="1:18" ht="45" customHeight="1">
      <c r="A143" s="34">
        <v>600</v>
      </c>
      <c r="B143" s="32" t="s">
        <v>22</v>
      </c>
      <c r="C143" s="52" t="s">
        <v>340</v>
      </c>
      <c r="D143" s="52" t="s">
        <v>341</v>
      </c>
      <c r="E143" s="35" t="s">
        <v>25</v>
      </c>
      <c r="F143" s="53">
        <v>182129</v>
      </c>
      <c r="G143" s="18" t="s">
        <v>342</v>
      </c>
      <c r="H143" s="18"/>
      <c r="I143" s="53"/>
      <c r="J143" s="53">
        <v>2</v>
      </c>
      <c r="K143" s="53"/>
      <c r="L143" s="53"/>
      <c r="M143" s="53"/>
      <c r="N143" s="42">
        <f t="shared" si="21"/>
        <v>2</v>
      </c>
      <c r="O143" s="52" t="s">
        <v>343</v>
      </c>
      <c r="P143" s="53"/>
      <c r="Q143" s="18"/>
      <c r="R143" s="18"/>
    </row>
    <row r="144" spans="1:18" ht="45" customHeight="1">
      <c r="A144" s="34">
        <v>601</v>
      </c>
      <c r="B144" s="32" t="s">
        <v>22</v>
      </c>
      <c r="C144" s="52" t="s">
        <v>344</v>
      </c>
      <c r="D144" s="52" t="s">
        <v>345</v>
      </c>
      <c r="E144" s="35" t="s">
        <v>25</v>
      </c>
      <c r="F144" s="53">
        <v>112666</v>
      </c>
      <c r="G144" s="18" t="s">
        <v>332</v>
      </c>
      <c r="H144" s="18"/>
      <c r="I144" s="53"/>
      <c r="J144" s="53">
        <v>2</v>
      </c>
      <c r="K144" s="53"/>
      <c r="L144" s="53"/>
      <c r="M144" s="53"/>
      <c r="N144" s="42">
        <f t="shared" si="21"/>
        <v>2</v>
      </c>
      <c r="O144" s="52" t="s">
        <v>343</v>
      </c>
      <c r="P144" s="53"/>
      <c r="Q144" s="18"/>
      <c r="R144" s="18"/>
    </row>
    <row r="145" spans="1:18" ht="45" customHeight="1">
      <c r="A145" s="34">
        <v>602</v>
      </c>
      <c r="B145" s="32" t="s">
        <v>22</v>
      </c>
      <c r="C145" s="52" t="s">
        <v>346</v>
      </c>
      <c r="D145" s="52" t="s">
        <v>347</v>
      </c>
      <c r="E145" s="35" t="s">
        <v>25</v>
      </c>
      <c r="F145" s="53">
        <v>182151</v>
      </c>
      <c r="G145" s="18" t="s">
        <v>348</v>
      </c>
      <c r="H145" s="18"/>
      <c r="I145" s="53"/>
      <c r="J145" s="53">
        <v>1</v>
      </c>
      <c r="K145" s="53"/>
      <c r="L145" s="53"/>
      <c r="M145" s="53"/>
      <c r="N145" s="42">
        <f t="shared" si="21"/>
        <v>1</v>
      </c>
      <c r="O145" s="52" t="s">
        <v>343</v>
      </c>
      <c r="P145" s="53"/>
      <c r="Q145" s="18"/>
      <c r="R145" s="18"/>
    </row>
    <row r="146" spans="1:18" ht="45" customHeight="1">
      <c r="A146" s="34">
        <v>603</v>
      </c>
      <c r="B146" s="32" t="s">
        <v>22</v>
      </c>
      <c r="C146" s="52" t="s">
        <v>349</v>
      </c>
      <c r="D146" s="52" t="s">
        <v>350</v>
      </c>
      <c r="E146" s="35" t="s">
        <v>25</v>
      </c>
      <c r="F146" s="53">
        <v>182351</v>
      </c>
      <c r="G146" s="18" t="s">
        <v>348</v>
      </c>
      <c r="H146" s="18"/>
      <c r="I146" s="53"/>
      <c r="J146" s="53">
        <v>1</v>
      </c>
      <c r="K146" s="53"/>
      <c r="L146" s="53"/>
      <c r="M146" s="53"/>
      <c r="N146" s="42">
        <f t="shared" si="21"/>
        <v>1</v>
      </c>
      <c r="O146" s="52" t="s">
        <v>343</v>
      </c>
      <c r="P146" s="53"/>
      <c r="Q146" s="18"/>
      <c r="R146" s="18"/>
    </row>
    <row r="147" spans="1:18" ht="45" customHeight="1">
      <c r="A147" s="34">
        <v>604</v>
      </c>
      <c r="B147" s="32" t="s">
        <v>22</v>
      </c>
      <c r="C147" s="52" t="s">
        <v>351</v>
      </c>
      <c r="D147" s="52" t="s">
        <v>352</v>
      </c>
      <c r="E147" s="35" t="s">
        <v>25</v>
      </c>
      <c r="F147" s="53">
        <v>182251</v>
      </c>
      <c r="G147" s="18" t="s">
        <v>348</v>
      </c>
      <c r="H147" s="18"/>
      <c r="I147" s="53"/>
      <c r="J147" s="53">
        <v>1</v>
      </c>
      <c r="K147" s="53"/>
      <c r="L147" s="53"/>
      <c r="M147" s="53"/>
      <c r="N147" s="42">
        <f t="shared" si="21"/>
        <v>1</v>
      </c>
      <c r="O147" s="52" t="s">
        <v>343</v>
      </c>
      <c r="P147" s="53"/>
      <c r="Q147" s="18"/>
      <c r="R147" s="18"/>
    </row>
    <row r="148" spans="1:18" ht="45" customHeight="1">
      <c r="A148" s="34">
        <v>605</v>
      </c>
      <c r="B148" s="32" t="s">
        <v>22</v>
      </c>
      <c r="C148" s="52" t="s">
        <v>353</v>
      </c>
      <c r="D148" s="52" t="s">
        <v>354</v>
      </c>
      <c r="E148" s="35" t="s">
        <v>25</v>
      </c>
      <c r="F148" s="53">
        <v>182451</v>
      </c>
      <c r="G148" s="18" t="s">
        <v>348</v>
      </c>
      <c r="H148" s="18"/>
      <c r="I148" s="53"/>
      <c r="J148" s="53">
        <v>1</v>
      </c>
      <c r="K148" s="53"/>
      <c r="L148" s="53"/>
      <c r="M148" s="53"/>
      <c r="N148" s="42">
        <f t="shared" si="21"/>
        <v>1</v>
      </c>
      <c r="O148" s="52" t="s">
        <v>343</v>
      </c>
      <c r="P148" s="53"/>
      <c r="Q148" s="18"/>
      <c r="R148" s="18"/>
    </row>
    <row r="149" spans="1:18" ht="45" customHeight="1">
      <c r="A149" s="34">
        <v>606</v>
      </c>
      <c r="B149" s="32" t="s">
        <v>22</v>
      </c>
      <c r="C149" s="52" t="s">
        <v>355</v>
      </c>
      <c r="D149" s="52" t="s">
        <v>356</v>
      </c>
      <c r="E149" s="35" t="s">
        <v>25</v>
      </c>
      <c r="F149" s="53">
        <v>182651</v>
      </c>
      <c r="G149" s="18" t="s">
        <v>348</v>
      </c>
      <c r="H149" s="18"/>
      <c r="I149" s="53"/>
      <c r="J149" s="53">
        <v>1</v>
      </c>
      <c r="K149" s="53"/>
      <c r="L149" s="53"/>
      <c r="M149" s="53"/>
      <c r="N149" s="42">
        <f t="shared" si="21"/>
        <v>1</v>
      </c>
      <c r="O149" s="52" t="s">
        <v>343</v>
      </c>
      <c r="P149" s="53"/>
      <c r="Q149" s="18"/>
      <c r="R149" s="18"/>
    </row>
    <row r="150" spans="1:18" ht="45" customHeight="1">
      <c r="A150" s="34">
        <v>607</v>
      </c>
      <c r="B150" s="32" t="s">
        <v>22</v>
      </c>
      <c r="C150" s="52" t="s">
        <v>357</v>
      </c>
      <c r="D150" s="52" t="s">
        <v>358</v>
      </c>
      <c r="E150" s="35" t="s">
        <v>25</v>
      </c>
      <c r="F150" s="53">
        <v>182551</v>
      </c>
      <c r="G150" s="18" t="s">
        <v>348</v>
      </c>
      <c r="H150" s="18"/>
      <c r="I150" s="53"/>
      <c r="J150" s="53">
        <v>1</v>
      </c>
      <c r="K150" s="53"/>
      <c r="L150" s="53"/>
      <c r="M150" s="53"/>
      <c r="N150" s="42">
        <f t="shared" si="21"/>
        <v>1</v>
      </c>
      <c r="O150" s="52" t="s">
        <v>343</v>
      </c>
      <c r="P150" s="53"/>
      <c r="Q150" s="18"/>
      <c r="R150" s="18"/>
    </row>
    <row r="151" spans="1:18" ht="12.75" customHeight="1">
      <c r="A151" s="53"/>
      <c r="B151" s="52"/>
      <c r="C151" s="108"/>
      <c r="D151" s="108"/>
      <c r="E151" s="108"/>
      <c r="F151" s="109"/>
      <c r="G151" s="110"/>
      <c r="H151" s="110"/>
      <c r="I151" s="111"/>
      <c r="J151" s="53"/>
      <c r="K151" s="53"/>
      <c r="L151" s="53"/>
      <c r="M151" s="53"/>
      <c r="N151" s="53"/>
      <c r="O151" s="52"/>
      <c r="P151" s="112"/>
      <c r="Q151" s="110" t="s">
        <v>87</v>
      </c>
      <c r="R151" s="110"/>
    </row>
    <row r="152" spans="1:18" ht="12.75" customHeight="1">
      <c r="A152" s="113" t="s">
        <v>359</v>
      </c>
      <c r="B152" s="114"/>
      <c r="C152" s="114"/>
      <c r="D152" s="114"/>
      <c r="E152" s="114"/>
      <c r="F152" s="115"/>
      <c r="G152" s="114"/>
      <c r="H152" s="114"/>
      <c r="I152" s="114"/>
      <c r="J152" s="114"/>
      <c r="K152" s="114"/>
      <c r="L152" s="114"/>
      <c r="M152" s="114"/>
      <c r="N152" s="116"/>
      <c r="O152" s="116"/>
      <c r="P152" s="114"/>
      <c r="Q152" s="114"/>
      <c r="R152" s="114"/>
    </row>
    <row r="153" spans="1:18" ht="54" customHeight="1">
      <c r="A153" s="34">
        <v>701</v>
      </c>
      <c r="B153" s="32" t="s">
        <v>22</v>
      </c>
      <c r="C153" s="35" t="s">
        <v>360</v>
      </c>
      <c r="D153" s="33" t="s">
        <v>361</v>
      </c>
      <c r="E153" s="33" t="s">
        <v>362</v>
      </c>
      <c r="F153" s="51" t="s">
        <v>363</v>
      </c>
      <c r="G153" s="34" t="s">
        <v>364</v>
      </c>
      <c r="H153" s="34"/>
      <c r="I153" s="51">
        <v>2</v>
      </c>
      <c r="J153" s="51"/>
      <c r="K153" s="51"/>
      <c r="L153" s="51"/>
      <c r="M153" s="51"/>
      <c r="N153" s="34">
        <f>SUM(I153:M153)</f>
        <v>2</v>
      </c>
      <c r="O153" s="35" t="s">
        <v>365</v>
      </c>
      <c r="P153" s="34"/>
      <c r="Q153" s="34"/>
      <c r="R153" s="34"/>
    </row>
    <row r="154" spans="1:18" ht="12.75" customHeight="1">
      <c r="A154" s="34"/>
      <c r="B154" s="35"/>
      <c r="C154" s="35"/>
      <c r="D154" s="35"/>
      <c r="E154" s="35"/>
      <c r="F154" s="34"/>
      <c r="G154" s="54"/>
      <c r="H154" s="54"/>
      <c r="I154" s="34"/>
      <c r="J154" s="34"/>
      <c r="K154" s="34"/>
      <c r="L154" s="34"/>
      <c r="M154" s="34"/>
      <c r="N154" s="80"/>
      <c r="O154" s="81"/>
      <c r="P154" s="82"/>
      <c r="Q154" s="54" t="s">
        <v>87</v>
      </c>
      <c r="R154" s="54"/>
    </row>
    <row r="155" spans="1:18" ht="12.75" customHeight="1">
      <c r="A155" s="117" t="s">
        <v>366</v>
      </c>
      <c r="B155" s="118"/>
      <c r="C155" s="118"/>
      <c r="D155" s="118"/>
      <c r="E155" s="118"/>
      <c r="F155" s="119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</row>
    <row r="156" spans="1:18" ht="63" customHeight="1">
      <c r="A156" s="120">
        <v>739</v>
      </c>
      <c r="B156" s="32" t="s">
        <v>22</v>
      </c>
      <c r="C156" s="35" t="s">
        <v>367</v>
      </c>
      <c r="D156" s="33" t="s">
        <v>368</v>
      </c>
      <c r="E156" s="33" t="s">
        <v>369</v>
      </c>
      <c r="F156" s="51" t="s">
        <v>370</v>
      </c>
      <c r="G156" s="51" t="s">
        <v>371</v>
      </c>
      <c r="H156" s="51"/>
      <c r="I156" s="34">
        <v>1</v>
      </c>
      <c r="J156" s="34"/>
      <c r="K156" s="34"/>
      <c r="L156" s="34"/>
      <c r="M156" s="34"/>
      <c r="N156" s="34">
        <f t="shared" ref="N156" si="22">I156</f>
        <v>1</v>
      </c>
      <c r="O156" s="35" t="s">
        <v>372</v>
      </c>
      <c r="P156" s="121"/>
      <c r="Q156" s="34"/>
      <c r="R156" s="122"/>
    </row>
    <row r="157" spans="1:18" ht="12.75" customHeight="1">
      <c r="A157" s="55"/>
      <c r="B157" s="17"/>
      <c r="C157" s="56"/>
      <c r="D157" s="57"/>
      <c r="E157" s="57"/>
      <c r="F157" s="58"/>
      <c r="G157" s="59"/>
      <c r="H157" s="59"/>
      <c r="I157" s="55"/>
      <c r="J157" s="55"/>
      <c r="K157" s="55"/>
      <c r="L157" s="55"/>
      <c r="M157" s="55"/>
      <c r="N157" s="55"/>
      <c r="O157" s="66"/>
      <c r="P157" s="55"/>
      <c r="Q157" s="59" t="s">
        <v>87</v>
      </c>
      <c r="R157" s="59"/>
    </row>
    <row r="158" spans="1:18">
      <c r="G158" s="60"/>
      <c r="H158" s="60"/>
      <c r="P158" s="83" t="s">
        <v>373</v>
      </c>
      <c r="Q158" s="83"/>
      <c r="R158" s="60"/>
    </row>
    <row r="160" spans="1:18" ht="15">
      <c r="A160" s="61"/>
      <c r="B160" s="62"/>
      <c r="C160" s="63"/>
      <c r="D160" s="63"/>
      <c r="E160" s="63"/>
      <c r="F160" s="64"/>
      <c r="G160" s="65"/>
      <c r="H160" s="65"/>
      <c r="I160" s="62"/>
      <c r="J160" s="61"/>
      <c r="K160" s="61"/>
      <c r="L160" s="61"/>
      <c r="M160" s="61"/>
      <c r="N160" s="61"/>
    </row>
  </sheetData>
  <mergeCells count="24">
    <mergeCell ref="A5:A6"/>
    <mergeCell ref="B5:B6"/>
    <mergeCell ref="C5:C6"/>
    <mergeCell ref="D5:D6"/>
    <mergeCell ref="E5:E6"/>
    <mergeCell ref="F5:F6"/>
    <mergeCell ref="G5:G6"/>
    <mergeCell ref="H5:H6"/>
    <mergeCell ref="P158:Q158"/>
    <mergeCell ref="A41:R41"/>
    <mergeCell ref="A47:R47"/>
    <mergeCell ref="A152:R152"/>
    <mergeCell ref="N154:P154"/>
    <mergeCell ref="A155:R155"/>
    <mergeCell ref="A1:H1"/>
    <mergeCell ref="A3:D3"/>
    <mergeCell ref="I5:M5"/>
    <mergeCell ref="A7:R7"/>
    <mergeCell ref="A32:R32"/>
    <mergeCell ref="N5:N6"/>
    <mergeCell ref="O5:O6"/>
    <mergeCell ref="P5:P6"/>
    <mergeCell ref="Q5:Q6"/>
    <mergeCell ref="R5:R6"/>
  </mergeCells>
  <phoneticPr fontId="93" type="noConversion"/>
  <pageMargins left="0.118055555555556" right="0.118055555555556" top="0.15625" bottom="0.15625" header="0.31388888888888899" footer="0.31388888888888899"/>
  <pageSetup paperSize="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BP-11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2015-04-14T04:40:00Z</cp:lastPrinted>
  <dcterms:created xsi:type="dcterms:W3CDTF">2015-02-24T01:14:00Z</dcterms:created>
  <dcterms:modified xsi:type="dcterms:W3CDTF">2015-05-21T04:09:45Z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2052-9.1.0.4993</vt:lpwstr>
  </property>
</Properties>
</file>