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195" windowWidth="19245" windowHeight="5145"/>
  </bookViews>
  <sheets>
    <sheet name="半成品" sheetId="10" r:id="rId1"/>
    <sheet name="Sheet1" sheetId="18" r:id="rId2"/>
  </sheets>
  <definedNames>
    <definedName name="_xlnm._FilterDatabase" localSheetId="0" hidden="1">半成品!$A$2:$O$271</definedName>
    <definedName name="_xlnm.Print_Area" localSheetId="0">半成品!$A$1:$O$472</definedName>
    <definedName name="_xlnm.Print_Titles" localSheetId="0">半成品!$1:$3</definedName>
  </definedNames>
  <calcPr calcId="124519"/>
  <fileRecoveryPr autoRecover="0"/>
</workbook>
</file>

<file path=xl/calcChain.xml><?xml version="1.0" encoding="utf-8"?>
<calcChain xmlns="http://schemas.openxmlformats.org/spreadsheetml/2006/main">
  <c r="M448" i="10"/>
  <c r="M447"/>
  <c r="M446"/>
  <c r="M445" l="1"/>
  <c r="M444"/>
  <c r="O438"/>
  <c r="N438"/>
  <c r="O434"/>
  <c r="N434"/>
  <c r="O433"/>
  <c r="N433"/>
  <c r="N348"/>
  <c r="N344"/>
  <c r="N301"/>
  <c r="O300"/>
  <c r="N300"/>
  <c r="N299"/>
  <c r="N297"/>
  <c r="N298"/>
  <c r="N296"/>
  <c r="N295"/>
  <c r="N287"/>
  <c r="N294"/>
  <c r="N293"/>
  <c r="O292"/>
  <c r="N292"/>
  <c r="N291"/>
  <c r="O290"/>
  <c r="N290"/>
  <c r="N286"/>
  <c r="N289"/>
  <c r="N288"/>
  <c r="O285"/>
  <c r="N285"/>
  <c r="N284"/>
  <c r="N283"/>
  <c r="O280"/>
  <c r="N280"/>
  <c r="O281"/>
  <c r="N281"/>
  <c r="O282"/>
  <c r="N282"/>
  <c r="O279"/>
  <c r="N279"/>
  <c r="O278"/>
  <c r="N278"/>
  <c r="O277"/>
  <c r="N277"/>
  <c r="O276"/>
  <c r="N276"/>
  <c r="O274"/>
  <c r="N274"/>
  <c r="O275"/>
  <c r="N275"/>
  <c r="O273"/>
  <c r="N273"/>
  <c r="O272"/>
  <c r="N272"/>
  <c r="O248"/>
  <c r="N248"/>
  <c r="O239"/>
  <c r="N239"/>
  <c r="O240"/>
  <c r="N240"/>
  <c r="O245"/>
  <c r="N245"/>
  <c r="O244"/>
  <c r="N244"/>
  <c r="O238"/>
  <c r="N238"/>
  <c r="O241"/>
  <c r="N241"/>
  <c r="O242"/>
  <c r="N242"/>
  <c r="O83"/>
  <c r="N83"/>
  <c r="N56"/>
  <c r="O55"/>
  <c r="N55"/>
  <c r="N231"/>
  <c r="N230"/>
  <c r="N229"/>
  <c r="N228"/>
  <c r="N227"/>
  <c r="N226"/>
  <c r="N225"/>
  <c r="N224"/>
  <c r="N223"/>
  <c r="O223"/>
  <c r="N220"/>
  <c r="O220"/>
  <c r="N221"/>
  <c r="O221"/>
  <c r="N222"/>
  <c r="O222"/>
  <c r="N249"/>
  <c r="O249"/>
  <c r="N250"/>
  <c r="O250"/>
  <c r="N138"/>
  <c r="O266"/>
  <c r="O267"/>
  <c r="O268"/>
  <c r="O269"/>
  <c r="O270"/>
  <c r="O271"/>
  <c r="O219"/>
  <c r="N268"/>
  <c r="N269"/>
  <c r="N270"/>
  <c r="N271"/>
  <c r="N219"/>
  <c r="O5"/>
  <c r="O6"/>
  <c r="O7"/>
  <c r="O8"/>
  <c r="O9"/>
  <c r="O10"/>
  <c r="O11"/>
  <c r="O12"/>
  <c r="O13"/>
  <c r="O14"/>
  <c r="O15"/>
  <c r="O19"/>
  <c r="O21"/>
  <c r="O22"/>
  <c r="O23"/>
  <c r="O24"/>
  <c r="O26"/>
  <c r="O27"/>
  <c r="O28"/>
  <c r="O29"/>
  <c r="O30"/>
  <c r="O31"/>
  <c r="O32"/>
  <c r="O33"/>
  <c r="O34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68"/>
  <c r="O69"/>
  <c r="O70"/>
  <c r="O71"/>
  <c r="O72"/>
  <c r="O73"/>
  <c r="O74"/>
  <c r="O75"/>
  <c r="O76"/>
  <c r="O77"/>
  <c r="O78"/>
  <c r="O79"/>
  <c r="O80"/>
  <c r="O81"/>
  <c r="O82"/>
  <c r="O84"/>
  <c r="O85"/>
  <c r="O86"/>
  <c r="O87"/>
  <c r="O88"/>
  <c r="O89"/>
  <c r="O90"/>
  <c r="O91"/>
  <c r="O92"/>
  <c r="O93"/>
  <c r="O94"/>
  <c r="O95"/>
  <c r="O96"/>
  <c r="O97"/>
  <c r="O98"/>
  <c r="O99"/>
  <c r="O100"/>
  <c r="O101"/>
  <c r="O102"/>
  <c r="O104"/>
  <c r="O105"/>
  <c r="O106"/>
  <c r="O107"/>
  <c r="O108"/>
  <c r="O109"/>
  <c r="O110"/>
  <c r="O111"/>
  <c r="O112"/>
  <c r="O113"/>
  <c r="O114"/>
  <c r="O115"/>
  <c r="O116"/>
  <c r="O117"/>
  <c r="O118"/>
  <c r="O119"/>
  <c r="O120"/>
  <c r="O121"/>
  <c r="O122"/>
  <c r="O123"/>
  <c r="O124"/>
  <c r="O125"/>
  <c r="O126"/>
  <c r="O127"/>
  <c r="O128"/>
  <c r="O129"/>
  <c r="O130"/>
  <c r="O131"/>
  <c r="O132"/>
  <c r="O133"/>
  <c r="O134"/>
  <c r="O135"/>
  <c r="O136"/>
  <c r="O137"/>
  <c r="O139"/>
  <c r="O140"/>
  <c r="O141"/>
  <c r="O142"/>
  <c r="O143"/>
  <c r="O144"/>
  <c r="O145"/>
  <c r="O146"/>
  <c r="O147"/>
  <c r="O148"/>
  <c r="O149"/>
  <c r="O150"/>
  <c r="O152"/>
  <c r="O153"/>
  <c r="O171"/>
  <c r="O172"/>
  <c r="O173"/>
  <c r="O174"/>
  <c r="O175"/>
  <c r="O176"/>
  <c r="O178"/>
  <c r="O179"/>
  <c r="O180"/>
  <c r="O181"/>
  <c r="O251"/>
  <c r="O252"/>
  <c r="O253"/>
  <c r="O254"/>
  <c r="O255"/>
  <c r="O256"/>
  <c r="O257"/>
  <c r="O258"/>
  <c r="O259"/>
  <c r="O260"/>
  <c r="O261"/>
  <c r="O262"/>
  <c r="O263"/>
  <c r="O264"/>
  <c r="O265"/>
  <c r="N267"/>
  <c r="N266"/>
  <c r="N265"/>
  <c r="N264"/>
  <c r="N263"/>
  <c r="N262"/>
  <c r="N261"/>
  <c r="N260"/>
  <c r="N259"/>
  <c r="N258"/>
  <c r="N257"/>
  <c r="N256"/>
  <c r="N255"/>
  <c r="N254"/>
  <c r="N253"/>
  <c r="N252"/>
  <c r="N251"/>
  <c r="N186"/>
  <c r="N185"/>
  <c r="N184"/>
  <c r="N183"/>
  <c r="N182"/>
  <c r="N181"/>
  <c r="N180"/>
  <c r="N179"/>
  <c r="N178"/>
  <c r="N176"/>
  <c r="N175"/>
  <c r="N174"/>
  <c r="N173"/>
  <c r="N172"/>
  <c r="N171"/>
  <c r="N154"/>
  <c r="N153"/>
  <c r="N152"/>
  <c r="N150"/>
  <c r="N149"/>
  <c r="N148"/>
  <c r="N147"/>
  <c r="N146"/>
  <c r="N145"/>
  <c r="N144"/>
  <c r="N143"/>
  <c r="N142"/>
  <c r="N141"/>
  <c r="N140"/>
  <c r="N139"/>
  <c r="N137"/>
  <c r="N136"/>
  <c r="N135"/>
  <c r="N134"/>
  <c r="N133"/>
  <c r="N132"/>
  <c r="N131"/>
  <c r="N130"/>
  <c r="N129"/>
  <c r="N128"/>
  <c r="N127"/>
  <c r="N126"/>
  <c r="N125"/>
  <c r="N124"/>
  <c r="N123"/>
  <c r="N122"/>
  <c r="N121"/>
  <c r="N120"/>
  <c r="N119"/>
  <c r="N118"/>
  <c r="N117"/>
  <c r="N116"/>
  <c r="N115"/>
  <c r="N114"/>
  <c r="N113"/>
  <c r="N112"/>
  <c r="N111"/>
  <c r="N110"/>
  <c r="N109"/>
  <c r="N108"/>
  <c r="N107"/>
  <c r="N106"/>
  <c r="N105"/>
  <c r="N104"/>
  <c r="N103"/>
  <c r="N102"/>
  <c r="N101"/>
  <c r="N100"/>
  <c r="N99"/>
  <c r="N98"/>
  <c r="N97"/>
  <c r="N96"/>
  <c r="N95"/>
  <c r="N94"/>
  <c r="N93"/>
  <c r="N92"/>
  <c r="N91"/>
  <c r="N90"/>
  <c r="N89"/>
  <c r="N88"/>
  <c r="N87"/>
  <c r="N86"/>
  <c r="N85"/>
  <c r="N84"/>
  <c r="N82"/>
  <c r="N81"/>
  <c r="N80"/>
  <c r="N79"/>
  <c r="N78"/>
  <c r="N77"/>
  <c r="N76"/>
  <c r="N75"/>
  <c r="N74"/>
  <c r="N73"/>
  <c r="N72"/>
  <c r="N71"/>
  <c r="N70"/>
  <c r="N69"/>
  <c r="N68"/>
  <c r="N54"/>
  <c r="N53"/>
  <c r="N52"/>
  <c r="N51"/>
  <c r="N50"/>
  <c r="N49"/>
  <c r="N48"/>
  <c r="N47"/>
  <c r="N46"/>
  <c r="N45"/>
  <c r="N44"/>
  <c r="N43"/>
  <c r="N42"/>
  <c r="N41"/>
  <c r="N40"/>
  <c r="N39"/>
  <c r="N38"/>
  <c r="N37"/>
  <c r="N36"/>
  <c r="N34"/>
  <c r="N33"/>
  <c r="N32"/>
  <c r="N31"/>
  <c r="N30"/>
  <c r="N29"/>
  <c r="N28"/>
  <c r="N27"/>
  <c r="N26"/>
  <c r="N24"/>
  <c r="N23"/>
  <c r="N22"/>
  <c r="N21"/>
  <c r="N20"/>
  <c r="N19"/>
  <c r="N18"/>
  <c r="N15"/>
  <c r="N14"/>
  <c r="N13"/>
  <c r="N12"/>
  <c r="N11"/>
  <c r="N10"/>
  <c r="N9"/>
  <c r="N8"/>
  <c r="N7"/>
  <c r="N6"/>
  <c r="N5"/>
  <c r="N155"/>
</calcChain>
</file>

<file path=xl/sharedStrings.xml><?xml version="1.0" encoding="utf-8"?>
<sst xmlns="http://schemas.openxmlformats.org/spreadsheetml/2006/main" count="1793" uniqueCount="1402">
  <si>
    <t>骨肉相连串(凤祥)</t>
    <phoneticPr fontId="3" type="noConversion"/>
  </si>
  <si>
    <t>包</t>
    <phoneticPr fontId="3" type="noConversion"/>
  </si>
  <si>
    <t>三全壮元水饺</t>
    <phoneticPr fontId="3" type="noConversion"/>
  </si>
  <si>
    <t>1052178</t>
    <phoneticPr fontId="3" type="noConversion"/>
  </si>
  <si>
    <r>
      <t>珍珠肠</t>
    </r>
    <r>
      <rPr>
        <sz val="9"/>
        <color indexed="8"/>
        <rFont val="Arial"/>
        <family val="2"/>
      </rPr>
      <t xml:space="preserve"> PEARL ROLL RICE NOODLE</t>
    </r>
    <r>
      <rPr>
        <sz val="9"/>
        <color indexed="8"/>
        <rFont val="宋体"/>
        <family val="3"/>
        <charset val="134"/>
      </rPr>
      <t>（丰帆）</t>
    </r>
    <phoneticPr fontId="3" type="noConversion"/>
  </si>
  <si>
    <t>炸凤爪（广州）</t>
    <phoneticPr fontId="3" type="noConversion"/>
  </si>
  <si>
    <r>
      <t>9</t>
    </r>
    <r>
      <rPr>
        <sz val="9"/>
        <color indexed="8"/>
        <rFont val="宋体"/>
        <family val="3"/>
        <charset val="134"/>
      </rPr>
      <t>只</t>
    </r>
    <phoneticPr fontId="3" type="noConversion"/>
  </si>
  <si>
    <r>
      <t>9</t>
    </r>
    <r>
      <rPr>
        <sz val="9"/>
        <rFont val="宋体"/>
        <family val="3"/>
        <charset val="134"/>
      </rPr>
      <t>个</t>
    </r>
    <r>
      <rPr>
        <sz val="9"/>
        <rFont val="Arial"/>
        <family val="2"/>
      </rPr>
      <t>/</t>
    </r>
    <r>
      <rPr>
        <sz val="9"/>
        <rFont val="宋体"/>
        <family val="3"/>
        <charset val="134"/>
      </rPr>
      <t>包</t>
    </r>
    <phoneticPr fontId="3" type="noConversion"/>
  </si>
  <si>
    <t>1052028</t>
    <phoneticPr fontId="3" type="noConversion"/>
  </si>
  <si>
    <t>1052030</t>
    <phoneticPr fontId="3" type="noConversion"/>
  </si>
  <si>
    <t>1052173</t>
    <phoneticPr fontId="3" type="noConversion"/>
  </si>
  <si>
    <t>番薯饼</t>
    <phoneticPr fontId="3" type="noConversion"/>
  </si>
  <si>
    <t>1052174</t>
    <phoneticPr fontId="3" type="noConversion"/>
  </si>
  <si>
    <t>白菜猪肉饺</t>
    <phoneticPr fontId="3" type="noConversion"/>
  </si>
  <si>
    <t>1052176</t>
    <phoneticPr fontId="3" type="noConversion"/>
  </si>
  <si>
    <t>黄炒面</t>
    <phoneticPr fontId="3" type="noConversion"/>
  </si>
  <si>
    <t>1052180</t>
    <phoneticPr fontId="3" type="noConversion"/>
  </si>
  <si>
    <t>越南春卷皮</t>
    <phoneticPr fontId="3" type="noConversion"/>
  </si>
  <si>
    <r>
      <t>500G/</t>
    </r>
    <r>
      <rPr>
        <sz val="9"/>
        <rFont val="宋体"/>
        <family val="3"/>
        <charset val="134"/>
      </rPr>
      <t>包</t>
    </r>
    <phoneticPr fontId="3" type="noConversion"/>
  </si>
  <si>
    <t>1052182</t>
    <phoneticPr fontId="3" type="noConversion"/>
  </si>
  <si>
    <r>
      <t>迷你小裹粽</t>
    </r>
    <r>
      <rPr>
        <sz val="9"/>
        <color indexed="8"/>
        <rFont val="Arial"/>
        <family val="2"/>
      </rPr>
      <t xml:space="preserve"> MINI RICE DUMPLING</t>
    </r>
    <phoneticPr fontId="3" type="noConversion"/>
  </si>
  <si>
    <t>1052183</t>
    <phoneticPr fontId="3" type="noConversion"/>
  </si>
  <si>
    <t>饺子皮</t>
    <phoneticPr fontId="3" type="noConversion"/>
  </si>
  <si>
    <t>1052205</t>
    <phoneticPr fontId="3" type="noConversion"/>
  </si>
  <si>
    <t>钵仔糕</t>
    <phoneticPr fontId="3" type="noConversion"/>
  </si>
  <si>
    <t>个</t>
    <phoneticPr fontId="3" type="noConversion"/>
  </si>
  <si>
    <t>1052206</t>
    <phoneticPr fontId="3" type="noConversion"/>
  </si>
  <si>
    <t>肇庆果蒸粽</t>
    <phoneticPr fontId="3" type="noConversion"/>
  </si>
  <si>
    <t>原味鸡柳条(正大)</t>
    <phoneticPr fontId="3" type="noConversion"/>
  </si>
  <si>
    <t>香辣琵琶腿(正大)</t>
    <phoneticPr fontId="3" type="noConversion"/>
  </si>
  <si>
    <t>1*4*22</t>
    <phoneticPr fontId="3" type="noConversion"/>
  </si>
  <si>
    <r>
      <t>河粉</t>
    </r>
    <r>
      <rPr>
        <sz val="9"/>
        <color indexed="8"/>
        <rFont val="Arial"/>
        <family val="2"/>
      </rPr>
      <t xml:space="preserve"> RICE NOODLE</t>
    </r>
    <phoneticPr fontId="3" type="noConversion"/>
  </si>
  <si>
    <t>1052107</t>
  </si>
  <si>
    <r>
      <t>白网皮</t>
    </r>
    <r>
      <rPr>
        <sz val="9"/>
        <color indexed="8"/>
        <rFont val="Arial"/>
        <family val="2"/>
      </rPr>
      <t xml:space="preserve"> WHITE RICE NET PAPER</t>
    </r>
    <phoneticPr fontId="3" type="noConversion"/>
  </si>
  <si>
    <r>
      <t>27</t>
    </r>
    <r>
      <rPr>
        <sz val="9"/>
        <color indexed="8"/>
        <rFont val="宋体"/>
        <family val="3"/>
        <charset val="134"/>
      </rPr>
      <t>张</t>
    </r>
    <phoneticPr fontId="3" type="noConversion"/>
  </si>
  <si>
    <r>
      <t>挂面</t>
    </r>
    <r>
      <rPr>
        <sz val="9"/>
        <color indexed="8"/>
        <rFont val="Arial"/>
        <family val="2"/>
      </rPr>
      <t>(1*20</t>
    </r>
    <r>
      <rPr>
        <sz val="9"/>
        <color indexed="8"/>
        <rFont val="宋体"/>
        <family val="3"/>
        <charset val="134"/>
      </rPr>
      <t>包</t>
    </r>
    <r>
      <rPr>
        <sz val="9"/>
        <color indexed="8"/>
        <rFont val="Arial"/>
        <family val="2"/>
      </rPr>
      <t>/</t>
    </r>
    <r>
      <rPr>
        <sz val="9"/>
        <color indexed="8"/>
        <rFont val="宋体"/>
        <family val="3"/>
        <charset val="134"/>
      </rPr>
      <t>箱</t>
    </r>
    <r>
      <rPr>
        <sz val="9"/>
        <color indexed="8"/>
        <rFont val="Arial"/>
        <family val="2"/>
      </rPr>
      <t>)</t>
    </r>
    <r>
      <rPr>
        <sz val="9"/>
        <color indexed="8"/>
        <rFont val="宋体"/>
        <family val="3"/>
        <charset val="134"/>
      </rPr>
      <t>陈克明</t>
    </r>
    <phoneticPr fontId="3" type="noConversion"/>
  </si>
  <si>
    <r>
      <t>0.5KG/</t>
    </r>
    <r>
      <rPr>
        <sz val="9"/>
        <color indexed="8"/>
        <rFont val="宋体"/>
        <family val="3"/>
        <charset val="134"/>
      </rPr>
      <t>包</t>
    </r>
    <phoneticPr fontId="3" type="noConversion"/>
  </si>
  <si>
    <t>1001007</t>
    <phoneticPr fontId="3" type="noConversion"/>
  </si>
  <si>
    <t>菠菜生面</t>
    <phoneticPr fontId="3" type="noConversion"/>
  </si>
  <si>
    <t>1*2.5KG</t>
    <phoneticPr fontId="3" type="noConversion"/>
  </si>
  <si>
    <t>50g</t>
    <phoneticPr fontId="3" type="noConversion"/>
  </si>
  <si>
    <r>
      <t>只</t>
    </r>
    <r>
      <rPr>
        <sz val="9"/>
        <color indexed="8"/>
        <rFont val="Arial"/>
        <family val="2"/>
      </rPr>
      <t>PC</t>
    </r>
    <phoneticPr fontId="3" type="noConversion"/>
  </si>
  <si>
    <t>豆腐花（美源香）</t>
    <phoneticPr fontId="3" type="noConversion"/>
  </si>
  <si>
    <t>徐福记沙琪玛</t>
    <phoneticPr fontId="3" type="noConversion"/>
  </si>
  <si>
    <t>金味麦片</t>
    <phoneticPr fontId="3" type="noConversion"/>
  </si>
  <si>
    <t>饼卷(雪糕杯)</t>
    <phoneticPr fontId="3" type="noConversion"/>
  </si>
  <si>
    <t>1*504G</t>
    <phoneticPr fontId="3" type="noConversion"/>
  </si>
  <si>
    <t>1*600G*20</t>
    <phoneticPr fontId="3" type="noConversion"/>
  </si>
  <si>
    <t>1*600只</t>
    <phoneticPr fontId="3" type="noConversion"/>
  </si>
  <si>
    <t>公斤</t>
    <phoneticPr fontId="3" type="noConversion"/>
  </si>
  <si>
    <t>1098010</t>
  </si>
  <si>
    <t>1098011</t>
  </si>
  <si>
    <t>1098012</t>
  </si>
  <si>
    <t>1098015</t>
  </si>
  <si>
    <t>话梅粉</t>
    <phoneticPr fontId="3" type="noConversion"/>
  </si>
  <si>
    <t>1098016</t>
  </si>
  <si>
    <t>1098018</t>
  </si>
  <si>
    <t>1098019</t>
  </si>
  <si>
    <t>1098020</t>
  </si>
  <si>
    <t>1098021</t>
  </si>
  <si>
    <t>1098022</t>
  </si>
  <si>
    <t>1098023</t>
  </si>
  <si>
    <t>绿蕨菜</t>
    <phoneticPr fontId="3" type="noConversion"/>
  </si>
  <si>
    <t>1000G</t>
    <phoneticPr fontId="3" type="noConversion"/>
  </si>
  <si>
    <t>个</t>
    <phoneticPr fontId="3" type="noConversion"/>
  </si>
  <si>
    <t>皇中皇番禺米排粉</t>
    <phoneticPr fontId="3" type="noConversion"/>
  </si>
  <si>
    <t>皇上皇散装腊肠(腊肉)</t>
    <phoneticPr fontId="3" type="noConversion"/>
  </si>
  <si>
    <t>1098013</t>
    <phoneticPr fontId="3" type="noConversion"/>
  </si>
  <si>
    <t>1*5KG</t>
    <phoneticPr fontId="3" type="noConversion"/>
  </si>
  <si>
    <t>1*10KG</t>
    <phoneticPr fontId="3" type="noConversion"/>
  </si>
  <si>
    <t>箱</t>
    <phoneticPr fontId="3" type="noConversion"/>
  </si>
  <si>
    <t>1098044</t>
    <phoneticPr fontId="3" type="noConversion"/>
  </si>
  <si>
    <t>1052060</t>
    <phoneticPr fontId="3" type="noConversion"/>
  </si>
  <si>
    <r>
      <t>猪肠粉</t>
    </r>
    <r>
      <rPr>
        <sz val="9"/>
        <color indexed="8"/>
        <rFont val="Arial"/>
        <family val="2"/>
      </rPr>
      <t xml:space="preserve"> ROLL RICE NOODLE</t>
    </r>
    <phoneticPr fontId="3" type="noConversion"/>
  </si>
  <si>
    <t>神舟牛肉串</t>
    <phoneticPr fontId="3" type="noConversion"/>
  </si>
  <si>
    <t>大良崩沙</t>
    <phoneticPr fontId="3" type="noConversion"/>
  </si>
  <si>
    <t>1052119</t>
    <phoneticPr fontId="3" type="noConversion"/>
  </si>
  <si>
    <t>佛山盲公饼</t>
    <phoneticPr fontId="3" type="noConversion"/>
  </si>
  <si>
    <t>KG</t>
    <phoneticPr fontId="3" type="noConversion"/>
  </si>
  <si>
    <t>KG</t>
    <phoneticPr fontId="3" type="noConversion"/>
  </si>
  <si>
    <t>包</t>
    <phoneticPr fontId="3" type="noConversion"/>
  </si>
  <si>
    <t>1052118</t>
    <phoneticPr fontId="3" type="noConversion"/>
  </si>
  <si>
    <t>东北小米</t>
    <phoneticPr fontId="3" type="noConversion"/>
  </si>
  <si>
    <r>
      <t>25kg/</t>
    </r>
    <r>
      <rPr>
        <sz val="9"/>
        <color indexed="8"/>
        <rFont val="宋体"/>
        <family val="3"/>
        <charset val="134"/>
      </rPr>
      <t>袋</t>
    </r>
    <phoneticPr fontId="3" type="noConversion"/>
  </si>
  <si>
    <t>1001544</t>
    <phoneticPr fontId="3" type="noConversion"/>
  </si>
  <si>
    <t>1052079</t>
    <phoneticPr fontId="3" type="noConversion"/>
  </si>
  <si>
    <t>1002028</t>
    <phoneticPr fontId="3" type="noConversion"/>
  </si>
  <si>
    <t>瑞士糖</t>
    <phoneticPr fontId="3" type="noConversion"/>
  </si>
  <si>
    <t>1021012</t>
    <phoneticPr fontId="3" type="noConversion"/>
  </si>
  <si>
    <t>潮州面线</t>
    <phoneticPr fontId="3" type="noConversion"/>
  </si>
  <si>
    <t>罐</t>
    <phoneticPr fontId="3" type="noConversion"/>
  </si>
  <si>
    <r>
      <t>春卷</t>
    </r>
    <r>
      <rPr>
        <sz val="9"/>
        <color indexed="8"/>
        <rFont val="Arial"/>
        <family val="2"/>
      </rPr>
      <t xml:space="preserve"> SPRING ROLL</t>
    </r>
    <r>
      <rPr>
        <sz val="9"/>
        <color indexed="8"/>
        <rFont val="宋体"/>
        <family val="3"/>
        <charset val="134"/>
      </rPr>
      <t>（鸡丝）</t>
    </r>
    <phoneticPr fontId="3" type="noConversion"/>
  </si>
  <si>
    <t>箱</t>
    <phoneticPr fontId="3" type="noConversion"/>
  </si>
  <si>
    <t>KG</t>
    <phoneticPr fontId="3" type="noConversion"/>
  </si>
  <si>
    <t>包</t>
    <phoneticPr fontId="3" type="noConversion"/>
  </si>
  <si>
    <t>狮子头</t>
    <phoneticPr fontId="3" type="noConversion"/>
  </si>
  <si>
    <t>1020022</t>
    <phoneticPr fontId="3" type="noConversion"/>
  </si>
  <si>
    <t>1048266</t>
    <phoneticPr fontId="3" type="noConversion"/>
  </si>
  <si>
    <t>1001603</t>
    <phoneticPr fontId="3" type="noConversion"/>
  </si>
  <si>
    <t>蒸饺（思念）</t>
    <phoneticPr fontId="3" type="noConversion"/>
  </si>
  <si>
    <t>包</t>
    <phoneticPr fontId="3" type="noConversion"/>
  </si>
  <si>
    <r>
      <t>包</t>
    </r>
    <r>
      <rPr>
        <sz val="9"/>
        <rFont val="Arial"/>
        <family val="2"/>
      </rPr>
      <t>Pack</t>
    </r>
    <phoneticPr fontId="3" type="noConversion"/>
  </si>
  <si>
    <t>芝麻汤圆</t>
    <phoneticPr fontId="3" type="noConversion"/>
  </si>
  <si>
    <r>
      <t>单位</t>
    </r>
    <r>
      <rPr>
        <sz val="9"/>
        <color indexed="8"/>
        <rFont val="Arial"/>
        <family val="2"/>
      </rPr>
      <t>: KG</t>
    </r>
    <phoneticPr fontId="3" type="noConversion"/>
  </si>
  <si>
    <t>1052023</t>
    <phoneticPr fontId="3" type="noConversion"/>
  </si>
  <si>
    <t>香脆玉米片</t>
    <phoneticPr fontId="3" type="noConversion"/>
  </si>
  <si>
    <t>寿司姜</t>
    <phoneticPr fontId="3" type="noConversion"/>
  </si>
  <si>
    <r>
      <t>500g/</t>
    </r>
    <r>
      <rPr>
        <sz val="9"/>
        <color indexed="8"/>
        <rFont val="宋体"/>
        <family val="3"/>
        <charset val="134"/>
      </rPr>
      <t>袋</t>
    </r>
    <phoneticPr fontId="3" type="noConversion"/>
  </si>
  <si>
    <t>1034031</t>
    <phoneticPr fontId="3" type="noConversion"/>
  </si>
  <si>
    <t>伊利鲜奶（大合）</t>
    <phoneticPr fontId="3" type="noConversion"/>
  </si>
  <si>
    <t>６合／箱</t>
    <phoneticPr fontId="3" type="noConversion"/>
  </si>
  <si>
    <t>1037012</t>
    <phoneticPr fontId="3" type="noConversion"/>
  </si>
  <si>
    <r>
      <t>哈尔滨红肠</t>
    </r>
    <r>
      <rPr>
        <sz val="9"/>
        <rFont val="Arial"/>
        <family val="2"/>
      </rPr>
      <t/>
    </r>
    <phoneticPr fontId="3" type="noConversion"/>
  </si>
  <si>
    <t>1052220</t>
    <phoneticPr fontId="3" type="noConversion"/>
  </si>
  <si>
    <t>1052221</t>
    <phoneticPr fontId="3" type="noConversion"/>
  </si>
  <si>
    <t>1052238</t>
    <phoneticPr fontId="3" type="noConversion"/>
  </si>
  <si>
    <t>1052382</t>
    <phoneticPr fontId="3" type="noConversion"/>
  </si>
  <si>
    <t>1052222</t>
  </si>
  <si>
    <t>圆拉面</t>
    <phoneticPr fontId="3" type="noConversion"/>
  </si>
  <si>
    <t>1052002</t>
    <phoneticPr fontId="3" type="noConversion"/>
  </si>
  <si>
    <r>
      <t>湾仔码头汤圆</t>
    </r>
    <r>
      <rPr>
        <sz val="9"/>
        <color indexed="8"/>
        <rFont val="Arial"/>
        <family val="2"/>
      </rPr>
      <t xml:space="preserve">  PUDDING</t>
    </r>
    <phoneticPr fontId="3" type="noConversion"/>
  </si>
  <si>
    <t>400G</t>
    <phoneticPr fontId="3" type="noConversion"/>
  </si>
  <si>
    <r>
      <t>即炸油条</t>
    </r>
    <r>
      <rPr>
        <sz val="9"/>
        <color indexed="8"/>
        <rFont val="Arial"/>
        <family val="2"/>
      </rPr>
      <t xml:space="preserve"> DEEP FRIED PASTRY</t>
    </r>
    <phoneticPr fontId="3" type="noConversion"/>
  </si>
  <si>
    <r>
      <t>100</t>
    </r>
    <r>
      <rPr>
        <sz val="9"/>
        <color indexed="8"/>
        <rFont val="宋体"/>
        <family val="3"/>
        <charset val="134"/>
      </rPr>
      <t>条</t>
    </r>
    <r>
      <rPr>
        <sz val="9"/>
        <color indexed="8"/>
        <rFont val="Arial"/>
        <family val="2"/>
      </rPr>
      <t>/</t>
    </r>
    <r>
      <rPr>
        <sz val="9"/>
        <color indexed="8"/>
        <rFont val="宋体"/>
        <family val="3"/>
        <charset val="134"/>
      </rPr>
      <t>箱</t>
    </r>
    <phoneticPr fontId="3" type="noConversion"/>
  </si>
  <si>
    <t>条</t>
    <phoneticPr fontId="3" type="noConversion"/>
  </si>
  <si>
    <t>1052033</t>
    <phoneticPr fontId="3" type="noConversion"/>
  </si>
  <si>
    <t>雪天使</t>
    <phoneticPr fontId="3" type="noConversion"/>
  </si>
  <si>
    <r>
      <t>1*6*1KG/</t>
    </r>
    <r>
      <rPr>
        <sz val="9"/>
        <color indexed="8"/>
        <rFont val="宋体"/>
        <family val="3"/>
        <charset val="134"/>
      </rPr>
      <t>箱</t>
    </r>
    <phoneticPr fontId="3" type="noConversion"/>
  </si>
  <si>
    <t>咖喱角</t>
    <phoneticPr fontId="3" type="noConversion"/>
  </si>
  <si>
    <r>
      <t>18</t>
    </r>
    <r>
      <rPr>
        <sz val="9"/>
        <rFont val="宋体"/>
        <family val="3"/>
        <charset val="134"/>
      </rPr>
      <t>条</t>
    </r>
    <r>
      <rPr>
        <sz val="9"/>
        <rFont val="Arial"/>
        <family val="2"/>
      </rPr>
      <t>*20</t>
    </r>
    <r>
      <rPr>
        <sz val="9"/>
        <rFont val="宋体"/>
        <family val="3"/>
        <charset val="134"/>
      </rPr>
      <t>包</t>
    </r>
    <r>
      <rPr>
        <sz val="9"/>
        <rFont val="Arial"/>
        <family val="2"/>
      </rPr>
      <t>/</t>
    </r>
    <r>
      <rPr>
        <sz val="9"/>
        <rFont val="宋体"/>
        <family val="3"/>
        <charset val="134"/>
      </rPr>
      <t>箱</t>
    </r>
    <phoneticPr fontId="3" type="noConversion"/>
  </si>
  <si>
    <t>KG</t>
  </si>
  <si>
    <t>1052043</t>
    <phoneticPr fontId="3" type="noConversion"/>
  </si>
  <si>
    <t>1012011</t>
    <phoneticPr fontId="3" type="noConversion"/>
  </si>
  <si>
    <r>
      <t xml:space="preserve">Half Done Product </t>
    </r>
    <r>
      <rPr>
        <b/>
        <sz val="9"/>
        <rFont val="宋体"/>
        <family val="3"/>
        <charset val="134"/>
      </rPr>
      <t>半成品</t>
    </r>
    <phoneticPr fontId="3" type="noConversion"/>
  </si>
  <si>
    <r>
      <t>1000G/</t>
    </r>
    <r>
      <rPr>
        <sz val="9"/>
        <color indexed="8"/>
        <rFont val="宋体"/>
        <family val="3"/>
        <charset val="134"/>
      </rPr>
      <t>包</t>
    </r>
    <phoneticPr fontId="3" type="noConversion"/>
  </si>
  <si>
    <t>咸挞壳</t>
    <phoneticPr fontId="3" type="noConversion"/>
  </si>
  <si>
    <r>
      <t>1*300</t>
    </r>
    <r>
      <rPr>
        <sz val="9"/>
        <rFont val="宋体"/>
        <family val="3"/>
        <charset val="134"/>
      </rPr>
      <t>只</t>
    </r>
    <phoneticPr fontId="3" type="noConversion"/>
  </si>
  <si>
    <t>新竹米粉</t>
    <phoneticPr fontId="3" type="noConversion"/>
  </si>
  <si>
    <t>1*500G</t>
    <phoneticPr fontId="3" type="noConversion"/>
  </si>
  <si>
    <t>韩国泡辛拉面</t>
    <phoneticPr fontId="3" type="noConversion"/>
  </si>
  <si>
    <t>小黄皮</t>
    <phoneticPr fontId="3" type="noConversion"/>
  </si>
  <si>
    <t>1*500G</t>
    <phoneticPr fontId="3" type="noConversion"/>
  </si>
  <si>
    <t>1052085</t>
    <phoneticPr fontId="3" type="noConversion"/>
  </si>
  <si>
    <t>1018045</t>
    <phoneticPr fontId="3" type="noConversion"/>
  </si>
  <si>
    <t>1*100G</t>
    <phoneticPr fontId="3" type="noConversion"/>
  </si>
  <si>
    <t>1*24*325G</t>
    <phoneticPr fontId="3" type="noConversion"/>
  </si>
  <si>
    <t>1*400G</t>
    <phoneticPr fontId="3" type="noConversion"/>
  </si>
  <si>
    <t>箱</t>
    <phoneticPr fontId="3" type="noConversion"/>
  </si>
  <si>
    <t>包</t>
    <phoneticPr fontId="3" type="noConversion"/>
  </si>
  <si>
    <t>1052356</t>
    <phoneticPr fontId="3" type="noConversion"/>
  </si>
  <si>
    <t>印度飞饼（原味）</t>
    <phoneticPr fontId="3" type="noConversion"/>
  </si>
  <si>
    <t>精装凌波汤圆</t>
    <phoneticPr fontId="3" type="noConversion"/>
  </si>
  <si>
    <t>1052101</t>
  </si>
  <si>
    <t>1052102</t>
  </si>
  <si>
    <t>1052103</t>
  </si>
  <si>
    <t>1052105</t>
  </si>
  <si>
    <t>神舟牙签串</t>
    <phoneticPr fontId="3" type="noConversion"/>
  </si>
  <si>
    <t>1*12*500G</t>
    <phoneticPr fontId="3" type="noConversion"/>
  </si>
  <si>
    <r>
      <t>单位</t>
    </r>
    <r>
      <rPr>
        <sz val="9"/>
        <rFont val="Arial"/>
        <family val="2"/>
      </rPr>
      <t>: KG</t>
    </r>
    <phoneticPr fontId="3" type="noConversion"/>
  </si>
  <si>
    <t>1052049</t>
    <phoneticPr fontId="3" type="noConversion"/>
  </si>
  <si>
    <r>
      <t>蜂花糕</t>
    </r>
    <r>
      <rPr>
        <sz val="9"/>
        <color indexed="8"/>
        <rFont val="Arial"/>
        <family val="2"/>
      </rPr>
      <t xml:space="preserve"> HONEY RICE CAKE</t>
    </r>
    <phoneticPr fontId="3" type="noConversion"/>
  </si>
  <si>
    <t>1052050</t>
    <phoneticPr fontId="3" type="noConversion"/>
  </si>
  <si>
    <r>
      <t>8</t>
    </r>
    <r>
      <rPr>
        <sz val="9"/>
        <color indexed="8"/>
        <rFont val="宋体"/>
        <family val="3"/>
        <charset val="134"/>
      </rPr>
      <t>只</t>
    </r>
    <phoneticPr fontId="3" type="noConversion"/>
  </si>
  <si>
    <t>1052051</t>
    <phoneticPr fontId="3" type="noConversion"/>
  </si>
  <si>
    <t>通心米线</t>
    <phoneticPr fontId="3" type="noConversion"/>
  </si>
  <si>
    <t>1*2KG</t>
    <phoneticPr fontId="3" type="noConversion"/>
  </si>
  <si>
    <t>一级</t>
    <phoneticPr fontId="3" type="noConversion"/>
  </si>
  <si>
    <t>1020024</t>
    <phoneticPr fontId="3" type="noConversion"/>
  </si>
  <si>
    <t>1052090</t>
    <phoneticPr fontId="3" type="noConversion"/>
  </si>
  <si>
    <t>南瓜饼</t>
    <phoneticPr fontId="3" type="noConversion"/>
  </si>
  <si>
    <t>1052091</t>
    <phoneticPr fontId="3" type="noConversion"/>
  </si>
  <si>
    <r>
      <t>维邦糯米鸡</t>
    </r>
    <r>
      <rPr>
        <sz val="9"/>
        <color indexed="8"/>
        <rFont val="Arial"/>
        <family val="2"/>
      </rPr>
      <t>(1*6</t>
    </r>
    <r>
      <rPr>
        <sz val="9"/>
        <color indexed="8"/>
        <rFont val="宋体"/>
        <family val="3"/>
        <charset val="134"/>
      </rPr>
      <t>只</t>
    </r>
    <r>
      <rPr>
        <sz val="9"/>
        <color indexed="8"/>
        <rFont val="Arial"/>
        <family val="2"/>
      </rPr>
      <t>*16</t>
    </r>
    <r>
      <rPr>
        <sz val="9"/>
        <color indexed="8"/>
        <rFont val="宋体"/>
        <family val="3"/>
        <charset val="134"/>
      </rPr>
      <t>包</t>
    </r>
    <r>
      <rPr>
        <sz val="9"/>
        <color indexed="8"/>
        <rFont val="Arial"/>
        <family val="2"/>
      </rPr>
      <t>/</t>
    </r>
    <r>
      <rPr>
        <sz val="9"/>
        <color indexed="8"/>
        <rFont val="宋体"/>
        <family val="3"/>
        <charset val="134"/>
      </rPr>
      <t>箱</t>
    </r>
    <r>
      <rPr>
        <sz val="9"/>
        <color indexed="8"/>
        <rFont val="Arial"/>
        <family val="2"/>
      </rPr>
      <t>)</t>
    </r>
    <phoneticPr fontId="3" type="noConversion"/>
  </si>
  <si>
    <t>450G</t>
    <phoneticPr fontId="3" type="noConversion"/>
  </si>
  <si>
    <r>
      <t>小笼包</t>
    </r>
    <r>
      <rPr>
        <sz val="9"/>
        <color indexed="8"/>
        <rFont val="Arial"/>
        <family val="2"/>
      </rPr>
      <t>(</t>
    </r>
    <r>
      <rPr>
        <sz val="9"/>
        <color indexed="8"/>
        <rFont val="宋体"/>
        <family val="3"/>
        <charset val="134"/>
      </rPr>
      <t>信誉</t>
    </r>
    <r>
      <rPr>
        <sz val="9"/>
        <color indexed="8"/>
        <rFont val="Arial"/>
        <family val="2"/>
      </rPr>
      <t>)</t>
    </r>
    <phoneticPr fontId="3" type="noConversion"/>
  </si>
  <si>
    <t>500G</t>
    <phoneticPr fontId="3" type="noConversion"/>
  </si>
  <si>
    <r>
      <t>淘大虾饺</t>
    </r>
    <r>
      <rPr>
        <sz val="9"/>
        <color indexed="8"/>
        <rFont val="Arial"/>
        <family val="2"/>
      </rPr>
      <t>(1*20</t>
    </r>
    <r>
      <rPr>
        <sz val="9"/>
        <color indexed="8"/>
        <rFont val="宋体"/>
        <family val="3"/>
        <charset val="134"/>
      </rPr>
      <t>包</t>
    </r>
    <r>
      <rPr>
        <sz val="9"/>
        <color indexed="8"/>
        <rFont val="Arial"/>
        <family val="2"/>
      </rPr>
      <t>/</t>
    </r>
    <r>
      <rPr>
        <sz val="9"/>
        <color indexed="8"/>
        <rFont val="宋体"/>
        <family val="3"/>
        <charset val="134"/>
      </rPr>
      <t>箱</t>
    </r>
    <r>
      <rPr>
        <sz val="9"/>
        <color indexed="8"/>
        <rFont val="Arial"/>
        <family val="2"/>
      </rPr>
      <t>)</t>
    </r>
    <phoneticPr fontId="3" type="noConversion"/>
  </si>
  <si>
    <r>
      <t>利口福馒头</t>
    </r>
    <r>
      <rPr>
        <sz val="9"/>
        <color indexed="8"/>
        <rFont val="Arial"/>
        <family val="2"/>
      </rPr>
      <t>(16</t>
    </r>
    <r>
      <rPr>
        <sz val="9"/>
        <color indexed="8"/>
        <rFont val="宋体"/>
        <family val="3"/>
        <charset val="134"/>
      </rPr>
      <t>只</t>
    </r>
    <r>
      <rPr>
        <sz val="9"/>
        <color indexed="8"/>
        <rFont val="Arial"/>
        <family val="2"/>
      </rPr>
      <t>*14</t>
    </r>
    <r>
      <rPr>
        <sz val="9"/>
        <color indexed="8"/>
        <rFont val="宋体"/>
        <family val="3"/>
        <charset val="134"/>
      </rPr>
      <t>包</t>
    </r>
    <r>
      <rPr>
        <sz val="9"/>
        <color indexed="8"/>
        <rFont val="Arial"/>
        <family val="2"/>
      </rPr>
      <t>/</t>
    </r>
    <r>
      <rPr>
        <sz val="9"/>
        <color indexed="8"/>
        <rFont val="宋体"/>
        <family val="3"/>
        <charset val="134"/>
      </rPr>
      <t>箱</t>
    </r>
    <r>
      <rPr>
        <sz val="9"/>
        <color indexed="8"/>
        <rFont val="Arial"/>
        <family val="2"/>
      </rPr>
      <t>)</t>
    </r>
    <phoneticPr fontId="3" type="noConversion"/>
  </si>
  <si>
    <r>
      <t>16</t>
    </r>
    <r>
      <rPr>
        <sz val="9"/>
        <color indexed="8"/>
        <rFont val="宋体"/>
        <family val="3"/>
        <charset val="134"/>
      </rPr>
      <t>只</t>
    </r>
    <phoneticPr fontId="3" type="noConversion"/>
  </si>
  <si>
    <r>
      <t>马拉盏</t>
    </r>
    <r>
      <rPr>
        <sz val="9"/>
        <color indexed="8"/>
        <rFont val="Arial"/>
        <family val="2"/>
      </rPr>
      <t>(1*15</t>
    </r>
    <r>
      <rPr>
        <sz val="9"/>
        <color indexed="8"/>
        <rFont val="宋体"/>
        <family val="3"/>
        <charset val="134"/>
      </rPr>
      <t>包</t>
    </r>
    <r>
      <rPr>
        <sz val="9"/>
        <color indexed="8"/>
        <rFont val="Arial"/>
        <family val="2"/>
      </rPr>
      <t>/</t>
    </r>
    <r>
      <rPr>
        <sz val="9"/>
        <color indexed="8"/>
        <rFont val="宋体"/>
        <family val="3"/>
        <charset val="134"/>
      </rPr>
      <t>箱</t>
    </r>
    <r>
      <rPr>
        <sz val="9"/>
        <color indexed="8"/>
        <rFont val="Arial"/>
        <family val="2"/>
      </rPr>
      <t>)</t>
    </r>
    <phoneticPr fontId="3" type="noConversion"/>
  </si>
  <si>
    <t>350G</t>
    <phoneticPr fontId="3" type="noConversion"/>
  </si>
  <si>
    <t>红豆糕</t>
    <phoneticPr fontId="3" type="noConversion"/>
  </si>
  <si>
    <t>1052212</t>
    <phoneticPr fontId="3" type="noConversion"/>
  </si>
  <si>
    <t>1*24*9</t>
    <phoneticPr fontId="3" type="noConversion"/>
  </si>
  <si>
    <t>包</t>
    <phoneticPr fontId="3" type="noConversion"/>
  </si>
  <si>
    <t>1018046</t>
    <phoneticPr fontId="3" type="noConversion"/>
  </si>
  <si>
    <t>郫县豆瓣</t>
    <phoneticPr fontId="3" type="noConversion"/>
  </si>
  <si>
    <t>6KG</t>
    <phoneticPr fontId="3" type="noConversion"/>
  </si>
  <si>
    <t>坛</t>
    <phoneticPr fontId="3" type="noConversion"/>
  </si>
  <si>
    <t>速效蓬辉</t>
    <phoneticPr fontId="3" type="noConversion"/>
  </si>
  <si>
    <t>雪花面粉</t>
    <phoneticPr fontId="3" type="noConversion"/>
  </si>
  <si>
    <t>韩国牛肉粉</t>
    <phoneticPr fontId="3" type="noConversion"/>
  </si>
  <si>
    <t>营口大酱</t>
    <phoneticPr fontId="3" type="noConversion"/>
  </si>
  <si>
    <t>1025510</t>
    <phoneticPr fontId="3" type="noConversion"/>
  </si>
  <si>
    <t>1012059</t>
    <phoneticPr fontId="3" type="noConversion"/>
  </si>
  <si>
    <t>1025511</t>
    <phoneticPr fontId="3" type="noConversion"/>
  </si>
  <si>
    <t>袋</t>
    <phoneticPr fontId="3" type="noConversion"/>
  </si>
  <si>
    <t>1098040</t>
    <phoneticPr fontId="3" type="noConversion"/>
  </si>
  <si>
    <t>螺丝粉</t>
    <phoneticPr fontId="3" type="noConversion"/>
  </si>
  <si>
    <t>1098039</t>
    <phoneticPr fontId="3" type="noConversion"/>
  </si>
  <si>
    <t>银针粉</t>
    <phoneticPr fontId="3" type="noConversion"/>
  </si>
  <si>
    <t>1098042</t>
    <phoneticPr fontId="3" type="noConversion"/>
  </si>
  <si>
    <t>原条萝卜仁</t>
    <phoneticPr fontId="3" type="noConversion"/>
  </si>
  <si>
    <t>1*7KG</t>
    <phoneticPr fontId="3" type="noConversion"/>
  </si>
  <si>
    <t>1098043</t>
    <phoneticPr fontId="3" type="noConversion"/>
  </si>
  <si>
    <t>红油泡什锦爽口菜</t>
    <phoneticPr fontId="3" type="noConversion"/>
  </si>
  <si>
    <t>1*6KG</t>
    <phoneticPr fontId="3" type="noConversion"/>
  </si>
  <si>
    <r>
      <t>250ML*24</t>
    </r>
    <r>
      <rPr>
        <sz val="9"/>
        <rFont val="宋体"/>
        <family val="3"/>
        <charset val="134"/>
      </rPr>
      <t>盒</t>
    </r>
    <r>
      <rPr>
        <sz val="9"/>
        <rFont val="Arial"/>
        <family val="2"/>
      </rPr>
      <t>/</t>
    </r>
    <r>
      <rPr>
        <sz val="9"/>
        <rFont val="宋体"/>
        <family val="3"/>
        <charset val="134"/>
      </rPr>
      <t>箱</t>
    </r>
    <phoneticPr fontId="3" type="noConversion"/>
  </si>
  <si>
    <r>
      <t>250ML*16</t>
    </r>
    <r>
      <rPr>
        <sz val="9"/>
        <rFont val="宋体"/>
        <family val="3"/>
        <charset val="134"/>
      </rPr>
      <t>盒</t>
    </r>
    <r>
      <rPr>
        <sz val="9"/>
        <rFont val="Arial"/>
        <family val="2"/>
      </rPr>
      <t>/</t>
    </r>
    <r>
      <rPr>
        <sz val="9"/>
        <rFont val="宋体"/>
        <family val="3"/>
        <charset val="134"/>
      </rPr>
      <t>箱</t>
    </r>
    <phoneticPr fontId="3" type="noConversion"/>
  </si>
  <si>
    <t>扁拉面</t>
    <phoneticPr fontId="3" type="noConversion"/>
  </si>
  <si>
    <t>利是糖</t>
    <phoneticPr fontId="3" type="noConversion"/>
  </si>
  <si>
    <t>1052012</t>
    <phoneticPr fontId="3" type="noConversion"/>
  </si>
  <si>
    <r>
      <t>黄网皮</t>
    </r>
    <r>
      <rPr>
        <sz val="9"/>
        <color indexed="8"/>
        <rFont val="Arial"/>
        <family val="2"/>
      </rPr>
      <t xml:space="preserve"> YELLOW RICE NET PAPER</t>
    </r>
    <phoneticPr fontId="3" type="noConversion"/>
  </si>
  <si>
    <t>1052014</t>
    <phoneticPr fontId="3" type="noConversion"/>
  </si>
  <si>
    <r>
      <t>湿腐皮</t>
    </r>
    <r>
      <rPr>
        <sz val="9"/>
        <color indexed="8"/>
        <rFont val="Arial"/>
        <family val="2"/>
      </rPr>
      <t xml:space="preserve"> WET CURD PAPER</t>
    </r>
    <phoneticPr fontId="3" type="noConversion"/>
  </si>
  <si>
    <t>1052015</t>
    <phoneticPr fontId="3" type="noConversion"/>
  </si>
  <si>
    <r>
      <t>炒面皇</t>
    </r>
    <r>
      <rPr>
        <sz val="9"/>
        <color indexed="8"/>
        <rFont val="Arial"/>
        <family val="2"/>
      </rPr>
      <t xml:space="preserve"> FRIED NOODLE</t>
    </r>
    <phoneticPr fontId="3" type="noConversion"/>
  </si>
  <si>
    <t>1098041</t>
  </si>
  <si>
    <t>盒</t>
    <phoneticPr fontId="3" type="noConversion"/>
  </si>
  <si>
    <t>包</t>
    <phoneticPr fontId="3" type="noConversion"/>
  </si>
  <si>
    <t>KG</t>
    <phoneticPr fontId="3" type="noConversion"/>
  </si>
  <si>
    <t>1*24*500G</t>
    <phoneticPr fontId="3" type="noConversion"/>
  </si>
  <si>
    <t>1*20*12</t>
    <phoneticPr fontId="3" type="noConversion"/>
  </si>
  <si>
    <t>200g</t>
    <phoneticPr fontId="3" type="noConversion"/>
  </si>
  <si>
    <r>
      <t>花生汤圆</t>
    </r>
    <r>
      <rPr>
        <sz val="9"/>
        <color indexed="8"/>
        <rFont val="Arial"/>
        <family val="2"/>
      </rPr>
      <t xml:space="preserve"> GLUE PUDDING</t>
    </r>
    <phoneticPr fontId="3" type="noConversion"/>
  </si>
  <si>
    <t>1052024</t>
    <phoneticPr fontId="3" type="noConversion"/>
  </si>
  <si>
    <r>
      <t>煎饺</t>
    </r>
    <r>
      <rPr>
        <sz val="9"/>
        <color indexed="8"/>
        <rFont val="Arial"/>
        <family val="2"/>
      </rPr>
      <t xml:space="preserve"> PAN-FRIED DUMPLING(</t>
    </r>
    <r>
      <rPr>
        <sz val="9"/>
        <color indexed="8"/>
        <rFont val="宋体"/>
        <family val="3"/>
        <charset val="134"/>
      </rPr>
      <t>思念</t>
    </r>
    <r>
      <rPr>
        <sz val="9"/>
        <color indexed="8"/>
        <rFont val="Arial"/>
        <family val="2"/>
      </rPr>
      <t>)</t>
    </r>
    <phoneticPr fontId="3" type="noConversion"/>
  </si>
  <si>
    <t>240g</t>
    <phoneticPr fontId="3" type="noConversion"/>
  </si>
  <si>
    <t>1052026</t>
    <phoneticPr fontId="3" type="noConversion"/>
  </si>
  <si>
    <r>
      <t>12</t>
    </r>
    <r>
      <rPr>
        <sz val="9"/>
        <color indexed="8"/>
        <rFont val="宋体"/>
        <family val="3"/>
        <charset val="134"/>
      </rPr>
      <t>只</t>
    </r>
    <phoneticPr fontId="3" type="noConversion"/>
  </si>
  <si>
    <r>
      <t>9</t>
    </r>
    <r>
      <rPr>
        <sz val="9"/>
        <rFont val="宋体"/>
        <family val="3"/>
        <charset val="134"/>
      </rPr>
      <t>个</t>
    </r>
    <r>
      <rPr>
        <sz val="9"/>
        <rFont val="Arial"/>
        <family val="2"/>
      </rPr>
      <t>/</t>
    </r>
    <r>
      <rPr>
        <sz val="9"/>
        <rFont val="宋体"/>
        <family val="3"/>
        <charset val="134"/>
      </rPr>
      <t>包</t>
    </r>
    <phoneticPr fontId="3" type="noConversion"/>
  </si>
  <si>
    <t>1052032</t>
    <phoneticPr fontId="3" type="noConversion"/>
  </si>
  <si>
    <t>十香驴肉</t>
  </si>
  <si>
    <t>东北珍蘑</t>
  </si>
  <si>
    <t>东北干豆皮</t>
  </si>
  <si>
    <t>黑米面</t>
  </si>
  <si>
    <t>东北大酱</t>
  </si>
  <si>
    <t>KG</t>
    <phoneticPr fontId="3" type="noConversion"/>
  </si>
  <si>
    <r>
      <t>1.5KG/</t>
    </r>
    <r>
      <rPr>
        <sz val="9"/>
        <rFont val="宋体"/>
        <family val="3"/>
        <charset val="134"/>
      </rPr>
      <t>包</t>
    </r>
    <phoneticPr fontId="3" type="noConversion"/>
  </si>
  <si>
    <r>
      <t>2KG/</t>
    </r>
    <r>
      <rPr>
        <sz val="9"/>
        <color indexed="8"/>
        <rFont val="宋体"/>
        <family val="3"/>
        <charset val="134"/>
      </rPr>
      <t>袋</t>
    </r>
    <phoneticPr fontId="3" type="noConversion"/>
  </si>
  <si>
    <t>1052022</t>
  </si>
  <si>
    <r>
      <t xml:space="preserve">Code
</t>
    </r>
    <r>
      <rPr>
        <b/>
        <sz val="9"/>
        <color indexed="18"/>
        <rFont val="宋体"/>
        <family val="3"/>
        <charset val="134"/>
      </rPr>
      <t>员餐编号</t>
    </r>
    <phoneticPr fontId="3" type="noConversion"/>
  </si>
  <si>
    <r>
      <t xml:space="preserve">Spec
</t>
    </r>
    <r>
      <rPr>
        <b/>
        <sz val="9"/>
        <color indexed="18"/>
        <rFont val="宋体"/>
        <family val="3"/>
        <charset val="134"/>
      </rPr>
      <t>员餐规格</t>
    </r>
    <phoneticPr fontId="3" type="noConversion"/>
  </si>
  <si>
    <r>
      <t xml:space="preserve">SC Use
</t>
    </r>
    <r>
      <rPr>
        <b/>
        <sz val="9"/>
        <color indexed="18"/>
        <rFont val="宋体"/>
        <family val="3"/>
        <charset val="134"/>
      </rPr>
      <t>员餐用量</t>
    </r>
    <phoneticPr fontId="3" type="noConversion"/>
  </si>
  <si>
    <r>
      <t xml:space="preserve">SC Amt
</t>
    </r>
    <r>
      <rPr>
        <b/>
        <sz val="9"/>
        <color indexed="18"/>
        <rFont val="宋体"/>
        <family val="3"/>
        <charset val="134"/>
      </rPr>
      <t>员餐增减</t>
    </r>
    <phoneticPr fontId="3" type="noConversion"/>
  </si>
  <si>
    <t>1032355</t>
    <phoneticPr fontId="3" type="noConversion"/>
  </si>
  <si>
    <t>1052383</t>
    <phoneticPr fontId="3" type="noConversion"/>
  </si>
  <si>
    <t>三全牌上海鲜肉小笼包</t>
    <phoneticPr fontId="3" type="noConversion"/>
  </si>
  <si>
    <r>
      <t>450G/</t>
    </r>
    <r>
      <rPr>
        <sz val="9"/>
        <rFont val="宋体"/>
        <family val="3"/>
        <charset val="134"/>
      </rPr>
      <t>袋</t>
    </r>
    <phoneticPr fontId="3" type="noConversion"/>
  </si>
  <si>
    <t>袋</t>
    <phoneticPr fontId="3" type="noConversion"/>
  </si>
  <si>
    <t>金城煎饺</t>
    <phoneticPr fontId="3" type="noConversion"/>
  </si>
  <si>
    <t>10"面粉薄饼</t>
    <phoneticPr fontId="3" type="noConversion"/>
  </si>
  <si>
    <r>
      <t>12</t>
    </r>
    <r>
      <rPr>
        <sz val="9"/>
        <rFont val="宋体"/>
        <family val="3"/>
        <charset val="134"/>
      </rPr>
      <t>包</t>
    </r>
    <r>
      <rPr>
        <sz val="9"/>
        <rFont val="Arial"/>
        <family val="2"/>
      </rPr>
      <t>/</t>
    </r>
    <r>
      <rPr>
        <sz val="9"/>
        <rFont val="宋体"/>
        <family val="3"/>
        <charset val="134"/>
      </rPr>
      <t>箱</t>
    </r>
    <phoneticPr fontId="3" type="noConversion"/>
  </si>
  <si>
    <r>
      <t>果蒸棕</t>
    </r>
    <r>
      <rPr>
        <sz val="9"/>
        <color indexed="8"/>
        <rFont val="Arial"/>
        <family val="2"/>
      </rPr>
      <t xml:space="preserve"> STEAMED RICE DUMPLING</t>
    </r>
    <phoneticPr fontId="3" type="noConversion"/>
  </si>
  <si>
    <t>300g</t>
    <phoneticPr fontId="3" type="noConversion"/>
  </si>
  <si>
    <r>
      <t>只</t>
    </r>
    <r>
      <rPr>
        <sz val="9"/>
        <color indexed="8"/>
        <rFont val="Arial"/>
        <family val="2"/>
      </rPr>
      <t>PC</t>
    </r>
    <phoneticPr fontId="3" type="noConversion"/>
  </si>
  <si>
    <t>1052020</t>
    <phoneticPr fontId="3" type="noConversion"/>
  </si>
  <si>
    <r>
      <t>迷你小枧粽</t>
    </r>
    <r>
      <rPr>
        <sz val="9"/>
        <color indexed="8"/>
        <rFont val="Arial"/>
        <family val="2"/>
      </rPr>
      <t xml:space="preserve"> MINI RICE DUMPLING</t>
    </r>
    <phoneticPr fontId="3" type="noConversion"/>
  </si>
  <si>
    <t>1098004</t>
    <phoneticPr fontId="3" type="noConversion"/>
  </si>
  <si>
    <r>
      <t>12</t>
    </r>
    <r>
      <rPr>
        <sz val="9"/>
        <color indexed="8"/>
        <rFont val="宋体"/>
        <family val="3"/>
        <charset val="134"/>
      </rPr>
      <t>只</t>
    </r>
    <r>
      <rPr>
        <sz val="9"/>
        <color indexed="8"/>
        <rFont val="Arial"/>
        <family val="2"/>
      </rPr>
      <t>/</t>
    </r>
    <r>
      <rPr>
        <sz val="9"/>
        <color indexed="8"/>
        <rFont val="宋体"/>
        <family val="3"/>
        <charset val="134"/>
      </rPr>
      <t>包</t>
    </r>
    <phoneticPr fontId="3" type="noConversion"/>
  </si>
  <si>
    <t>1052073</t>
    <phoneticPr fontId="3" type="noConversion"/>
  </si>
  <si>
    <t>Code
编号</t>
  </si>
  <si>
    <t>Item
物品</t>
  </si>
  <si>
    <t>Spec
规格</t>
  </si>
  <si>
    <t>1052048</t>
    <phoneticPr fontId="3" type="noConversion"/>
  </si>
  <si>
    <t>1052181</t>
    <phoneticPr fontId="3" type="noConversion"/>
  </si>
  <si>
    <t>1001617</t>
    <phoneticPr fontId="3" type="noConversion"/>
  </si>
  <si>
    <t>1052185</t>
    <phoneticPr fontId="3" type="noConversion"/>
  </si>
  <si>
    <t>1052186</t>
    <phoneticPr fontId="3" type="noConversion"/>
  </si>
  <si>
    <t>1052188</t>
    <phoneticPr fontId="3" type="noConversion"/>
  </si>
  <si>
    <t>1098008</t>
    <phoneticPr fontId="3" type="noConversion"/>
  </si>
  <si>
    <t>凤梨卷（嘉华）</t>
    <phoneticPr fontId="3" type="noConversion"/>
  </si>
  <si>
    <t>生肉包（金城）</t>
    <phoneticPr fontId="3" type="noConversion"/>
  </si>
  <si>
    <t>1009020</t>
    <phoneticPr fontId="3" type="noConversion"/>
  </si>
  <si>
    <t>美峰草莓酱</t>
    <phoneticPr fontId="3" type="noConversion"/>
  </si>
  <si>
    <t>箱</t>
  </si>
  <si>
    <t>350g</t>
    <phoneticPr fontId="3" type="noConversion"/>
  </si>
  <si>
    <t>1038613</t>
    <phoneticPr fontId="3" type="noConversion"/>
  </si>
  <si>
    <t>400g</t>
    <phoneticPr fontId="3" type="noConversion"/>
  </si>
  <si>
    <t>原宁禧德已删除</t>
    <phoneticPr fontId="3" type="noConversion"/>
  </si>
  <si>
    <t>包</t>
  </si>
  <si>
    <t>5011147</t>
    <phoneticPr fontId="3" type="noConversion"/>
  </si>
  <si>
    <t>1098046</t>
    <phoneticPr fontId="3" type="noConversion"/>
  </si>
  <si>
    <t>1015132</t>
    <phoneticPr fontId="3" type="noConversion"/>
  </si>
  <si>
    <t>柠檬干</t>
    <phoneticPr fontId="3" type="noConversion"/>
  </si>
  <si>
    <t>1052016</t>
    <phoneticPr fontId="3" type="noConversion"/>
  </si>
  <si>
    <t>相思菜(1*100包)</t>
  </si>
  <si>
    <t>春笋(1*12坛)(四川广乐红油春笋)</t>
  </si>
  <si>
    <r>
      <t>1*20*12</t>
    </r>
    <r>
      <rPr>
        <sz val="9"/>
        <color indexed="8"/>
        <rFont val="宋体"/>
        <family val="3"/>
        <charset val="134"/>
      </rPr>
      <t>只</t>
    </r>
    <phoneticPr fontId="3" type="noConversion"/>
  </si>
  <si>
    <t>1037021</t>
    <phoneticPr fontId="3" type="noConversion"/>
  </si>
  <si>
    <t>1052021</t>
    <phoneticPr fontId="3" type="noConversion"/>
  </si>
  <si>
    <t>1052329</t>
    <phoneticPr fontId="3" type="noConversion"/>
  </si>
  <si>
    <t>1025410</t>
  </si>
  <si>
    <t>1025417</t>
  </si>
  <si>
    <t>1025413</t>
  </si>
  <si>
    <t>1025411</t>
  </si>
  <si>
    <t>1025412</t>
  </si>
  <si>
    <t>１８包／箱</t>
    <phoneticPr fontId="3" type="noConversion"/>
  </si>
  <si>
    <r>
      <t>10</t>
    </r>
    <r>
      <rPr>
        <sz val="9"/>
        <color indexed="8"/>
        <rFont val="宋体"/>
        <family val="3"/>
        <charset val="134"/>
      </rPr>
      <t>只</t>
    </r>
    <phoneticPr fontId="3" type="noConversion"/>
  </si>
  <si>
    <t>剪川椒</t>
    <phoneticPr fontId="3" type="noConversion"/>
  </si>
  <si>
    <t>1*10KG</t>
  </si>
  <si>
    <t>1052008</t>
    <phoneticPr fontId="3" type="noConversion"/>
  </si>
  <si>
    <r>
      <t>么么皮</t>
    </r>
    <r>
      <rPr>
        <sz val="9"/>
        <color indexed="8"/>
        <rFont val="Arial"/>
        <family val="2"/>
      </rPr>
      <t xml:space="preserve"> PASTRY PAPER</t>
    </r>
    <phoneticPr fontId="3" type="noConversion"/>
  </si>
  <si>
    <t>500g</t>
    <phoneticPr fontId="3" type="noConversion"/>
  </si>
  <si>
    <r>
      <t>1*2.5KG*2</t>
    </r>
    <r>
      <rPr>
        <sz val="9"/>
        <rFont val="宋体"/>
        <family val="3"/>
        <charset val="134"/>
      </rPr>
      <t>包</t>
    </r>
    <phoneticPr fontId="3" type="noConversion"/>
  </si>
  <si>
    <r>
      <t>9</t>
    </r>
    <r>
      <rPr>
        <sz val="9"/>
        <color indexed="8"/>
        <rFont val="宋体"/>
        <family val="3"/>
        <charset val="134"/>
      </rPr>
      <t>只</t>
    </r>
    <phoneticPr fontId="3" type="noConversion"/>
  </si>
  <si>
    <r>
      <t>9</t>
    </r>
    <r>
      <rPr>
        <sz val="9"/>
        <color indexed="8"/>
        <rFont val="宋体"/>
        <family val="3"/>
        <charset val="134"/>
      </rPr>
      <t>个</t>
    </r>
    <r>
      <rPr>
        <sz val="9"/>
        <color indexed="8"/>
        <rFont val="Arial"/>
        <family val="2"/>
      </rPr>
      <t>/</t>
    </r>
    <r>
      <rPr>
        <sz val="9"/>
        <color indexed="8"/>
        <rFont val="宋体"/>
        <family val="3"/>
        <charset val="134"/>
      </rPr>
      <t>包</t>
    </r>
    <phoneticPr fontId="3" type="noConversion"/>
  </si>
  <si>
    <t>1052078</t>
    <phoneticPr fontId="3" type="noConversion"/>
  </si>
  <si>
    <t>1052114</t>
    <phoneticPr fontId="3" type="noConversion"/>
  </si>
  <si>
    <t>腊肉</t>
  </si>
  <si>
    <t>腊肠</t>
  </si>
  <si>
    <t>酥皮餐包</t>
  </si>
  <si>
    <t>蛋糕</t>
  </si>
  <si>
    <t>毛毛虫包</t>
  </si>
  <si>
    <t>意粉</t>
  </si>
  <si>
    <t>4.5KG/箱</t>
  </si>
  <si>
    <t>蒙牛纯牛奶</t>
  </si>
  <si>
    <t>Unit
单位</t>
  </si>
  <si>
    <t>1052120</t>
    <phoneticPr fontId="3" type="noConversion"/>
  </si>
  <si>
    <t>1052121</t>
    <phoneticPr fontId="3" type="noConversion"/>
  </si>
  <si>
    <t>1052404</t>
    <phoneticPr fontId="3" type="noConversion"/>
  </si>
  <si>
    <t>1052403</t>
    <phoneticPr fontId="3" type="noConversion"/>
  </si>
  <si>
    <t>如丰磨豉酱</t>
    <phoneticPr fontId="3" type="noConversion"/>
  </si>
  <si>
    <t>375G/瓶</t>
    <phoneticPr fontId="3" type="noConversion"/>
  </si>
  <si>
    <t>李锦记排骨酱</t>
    <phoneticPr fontId="3" type="noConversion"/>
  </si>
  <si>
    <t>1018006</t>
    <phoneticPr fontId="3" type="noConversion"/>
  </si>
  <si>
    <t>1018010</t>
    <phoneticPr fontId="3" type="noConversion"/>
  </si>
  <si>
    <t>1025090</t>
    <phoneticPr fontId="3" type="noConversion"/>
  </si>
  <si>
    <t>海南灯笼椒</t>
    <phoneticPr fontId="3" type="noConversion"/>
  </si>
  <si>
    <t>1*500G</t>
    <phoneticPr fontId="3" type="noConversion"/>
  </si>
  <si>
    <t>瓶</t>
    <phoneticPr fontId="3" type="noConversion"/>
  </si>
  <si>
    <t>1052061</t>
  </si>
  <si>
    <t>1052062</t>
  </si>
  <si>
    <t>1052063</t>
  </si>
  <si>
    <t>1052065</t>
  </si>
  <si>
    <t>1052066</t>
  </si>
  <si>
    <t>1052069</t>
  </si>
  <si>
    <t>1052070</t>
  </si>
  <si>
    <t>1052071</t>
  </si>
  <si>
    <t>1052089</t>
  </si>
  <si>
    <t>1052092</t>
  </si>
  <si>
    <t>1052093</t>
  </si>
  <si>
    <t>1052094</t>
  </si>
  <si>
    <t>1052096</t>
  </si>
  <si>
    <t>1052097</t>
  </si>
  <si>
    <t>虾米肠</t>
    <phoneticPr fontId="3" type="noConversion"/>
  </si>
  <si>
    <t>1052099</t>
  </si>
  <si>
    <t>1052100</t>
  </si>
  <si>
    <t>1025473</t>
    <phoneticPr fontId="3" type="noConversion"/>
  </si>
  <si>
    <t>1052330</t>
    <phoneticPr fontId="3" type="noConversion"/>
  </si>
  <si>
    <r>
      <t xml:space="preserve">Last Month
</t>
    </r>
    <r>
      <rPr>
        <b/>
        <sz val="9"/>
        <color indexed="18"/>
        <rFont val="宋体"/>
        <family val="3"/>
        <charset val="134"/>
      </rPr>
      <t>上月用量</t>
    </r>
    <phoneticPr fontId="3" type="noConversion"/>
  </si>
  <si>
    <t>1052122</t>
    <phoneticPr fontId="3" type="noConversion"/>
  </si>
  <si>
    <t>八宝米</t>
    <phoneticPr fontId="3" type="noConversion"/>
  </si>
  <si>
    <t>哈肉联红肠</t>
    <phoneticPr fontId="3" type="noConversion"/>
  </si>
  <si>
    <t>1098034</t>
  </si>
  <si>
    <t>1096008</t>
  </si>
  <si>
    <t>1096009</t>
  </si>
  <si>
    <t>1096010</t>
  </si>
  <si>
    <t>1096011</t>
  </si>
  <si>
    <t>1096012</t>
  </si>
  <si>
    <t>1096013</t>
  </si>
  <si>
    <t>东北大馒头</t>
    <phoneticPr fontId="3" type="noConversion"/>
  </si>
  <si>
    <t>1052027</t>
    <phoneticPr fontId="3" type="noConversion"/>
  </si>
  <si>
    <t>1098035</t>
    <phoneticPr fontId="3" type="noConversion"/>
  </si>
  <si>
    <r>
      <t>12</t>
    </r>
    <r>
      <rPr>
        <sz val="9"/>
        <color indexed="8"/>
        <rFont val="宋体"/>
        <family val="3"/>
        <charset val="134"/>
      </rPr>
      <t>个</t>
    </r>
    <r>
      <rPr>
        <sz val="9"/>
        <color indexed="8"/>
        <rFont val="Arial"/>
        <family val="2"/>
      </rPr>
      <t>/</t>
    </r>
    <r>
      <rPr>
        <sz val="9"/>
        <color indexed="8"/>
        <rFont val="宋体"/>
        <family val="3"/>
        <charset val="134"/>
      </rPr>
      <t>包</t>
    </r>
    <phoneticPr fontId="3" type="noConversion"/>
  </si>
  <si>
    <t>1052057</t>
    <phoneticPr fontId="3" type="noConversion"/>
  </si>
  <si>
    <r>
      <t>腐皮卷</t>
    </r>
    <r>
      <rPr>
        <sz val="9"/>
        <color indexed="8"/>
        <rFont val="Arial"/>
        <family val="2"/>
      </rPr>
      <t xml:space="preserve"> CURD PAPER ROLL</t>
    </r>
    <phoneticPr fontId="3" type="noConversion"/>
  </si>
  <si>
    <t>1052058</t>
    <phoneticPr fontId="3" type="noConversion"/>
  </si>
  <si>
    <r>
      <t>2KG/</t>
    </r>
    <r>
      <rPr>
        <sz val="9"/>
        <color indexed="8"/>
        <rFont val="宋体"/>
        <family val="3"/>
        <charset val="134"/>
      </rPr>
      <t>包</t>
    </r>
    <phoneticPr fontId="3" type="noConversion"/>
  </si>
  <si>
    <r>
      <t>36</t>
    </r>
    <r>
      <rPr>
        <sz val="9"/>
        <color indexed="8"/>
        <rFont val="宋体"/>
        <family val="3"/>
        <charset val="134"/>
      </rPr>
      <t>只</t>
    </r>
    <phoneticPr fontId="3" type="noConversion"/>
  </si>
  <si>
    <r>
      <t>萝卜糕</t>
    </r>
    <r>
      <rPr>
        <sz val="9"/>
        <color indexed="8"/>
        <rFont val="Arial"/>
        <family val="2"/>
      </rPr>
      <t xml:space="preserve"> DANISH RICE CAKE</t>
    </r>
    <phoneticPr fontId="3" type="noConversion"/>
  </si>
  <si>
    <t>1052038</t>
    <phoneticPr fontId="3" type="noConversion"/>
  </si>
  <si>
    <r>
      <t>千层糕</t>
    </r>
    <r>
      <rPr>
        <sz val="9"/>
        <color indexed="8"/>
        <rFont val="Arial"/>
        <family val="2"/>
      </rPr>
      <t xml:space="preserve"> THOUSAND SLICE RICE CAKE</t>
    </r>
    <phoneticPr fontId="3" type="noConversion"/>
  </si>
  <si>
    <t>550g</t>
    <phoneticPr fontId="3" type="noConversion"/>
  </si>
  <si>
    <t>1052039</t>
    <phoneticPr fontId="3" type="noConversion"/>
  </si>
  <si>
    <r>
      <t>年糕</t>
    </r>
    <r>
      <rPr>
        <sz val="9"/>
        <color indexed="8"/>
        <rFont val="Arial"/>
        <family val="2"/>
      </rPr>
      <t xml:space="preserve"> STICKY RICE CAKE</t>
    </r>
    <phoneticPr fontId="3" type="noConversion"/>
  </si>
  <si>
    <t>1052045</t>
    <phoneticPr fontId="3" type="noConversion"/>
  </si>
  <si>
    <r>
      <t>伦教糕</t>
    </r>
    <r>
      <rPr>
        <sz val="9"/>
        <color indexed="8"/>
        <rFont val="Arial"/>
        <family val="2"/>
      </rPr>
      <t xml:space="preserve"> LONDON RICE CAKE</t>
    </r>
    <phoneticPr fontId="3" type="noConversion"/>
  </si>
  <si>
    <t>1052046</t>
    <phoneticPr fontId="3" type="noConversion"/>
  </si>
  <si>
    <r>
      <t>马拉糕</t>
    </r>
    <r>
      <rPr>
        <sz val="9"/>
        <color indexed="8"/>
        <rFont val="Arial"/>
        <family val="2"/>
      </rPr>
      <t xml:space="preserve"> GLASS RICE CAKE</t>
    </r>
    <phoneticPr fontId="3" type="noConversion"/>
  </si>
  <si>
    <t>1052047</t>
    <phoneticPr fontId="3" type="noConversion"/>
  </si>
  <si>
    <t>三全豆沙包</t>
    <phoneticPr fontId="3" type="noConversion"/>
  </si>
  <si>
    <t>1052399</t>
    <phoneticPr fontId="3" type="noConversion"/>
  </si>
  <si>
    <t>1*12*360G</t>
    <phoneticPr fontId="3" type="noConversion"/>
  </si>
  <si>
    <t>1052400</t>
    <phoneticPr fontId="3" type="noConversion"/>
  </si>
  <si>
    <t>绿鸿素菜春卷</t>
    <phoneticPr fontId="3" type="noConversion"/>
  </si>
  <si>
    <t>1*12*720G</t>
    <phoneticPr fontId="3" type="noConversion"/>
  </si>
  <si>
    <t>箱</t>
    <phoneticPr fontId="3" type="noConversion"/>
  </si>
  <si>
    <t>1052401</t>
    <phoneticPr fontId="3" type="noConversion"/>
  </si>
  <si>
    <t>三全小笼包</t>
    <phoneticPr fontId="3" type="noConversion"/>
  </si>
  <si>
    <t>1025520</t>
    <phoneticPr fontId="3" type="noConversion"/>
  </si>
  <si>
    <t>朱古力酱</t>
    <phoneticPr fontId="3" type="noConversion"/>
  </si>
  <si>
    <t>1*680G</t>
    <phoneticPr fontId="3" type="noConversion"/>
  </si>
  <si>
    <t>1001641</t>
    <phoneticPr fontId="3" type="noConversion"/>
  </si>
  <si>
    <t>1052397</t>
    <phoneticPr fontId="3" type="noConversion"/>
  </si>
  <si>
    <t>1001037</t>
    <phoneticPr fontId="3" type="noConversion"/>
  </si>
  <si>
    <t>1052396</t>
    <phoneticPr fontId="3" type="noConversion"/>
  </si>
  <si>
    <t>1034156</t>
    <phoneticPr fontId="3" type="noConversion"/>
  </si>
  <si>
    <t>1052395</t>
    <phoneticPr fontId="3" type="noConversion"/>
  </si>
  <si>
    <t>1052393</t>
    <phoneticPr fontId="3" type="noConversion"/>
  </si>
  <si>
    <t>1001034</t>
    <phoneticPr fontId="3" type="noConversion"/>
  </si>
  <si>
    <t>黑玫迷你圆挞壳</t>
    <phoneticPr fontId="3" type="noConversion"/>
  </si>
  <si>
    <t>金点皇杂粮包</t>
    <phoneticPr fontId="3" type="noConversion"/>
  </si>
  <si>
    <t>葡式挞皮</t>
    <phoneticPr fontId="3" type="noConversion"/>
  </si>
  <si>
    <t>布拉菠萝派</t>
    <phoneticPr fontId="3" type="noConversion"/>
  </si>
  <si>
    <t>维维豆奶粉</t>
    <phoneticPr fontId="3" type="noConversion"/>
  </si>
  <si>
    <t>金城叉烧包</t>
    <phoneticPr fontId="3" type="noConversion"/>
  </si>
  <si>
    <t>思念三鲜云吞</t>
    <phoneticPr fontId="3" type="noConversion"/>
  </si>
  <si>
    <t>直大口甜挞壳</t>
    <phoneticPr fontId="3" type="noConversion"/>
  </si>
  <si>
    <t>1*30*600</t>
    <phoneticPr fontId="3" type="noConversion"/>
  </si>
  <si>
    <t>1*20*200G</t>
    <phoneticPr fontId="3" type="noConversion"/>
  </si>
  <si>
    <t>1*560G</t>
    <phoneticPr fontId="3" type="noConversion"/>
  </si>
  <si>
    <r>
      <t>1*9</t>
    </r>
    <r>
      <rPr>
        <sz val="9"/>
        <rFont val="宋体"/>
        <family val="3"/>
        <charset val="134"/>
      </rPr>
      <t>个</t>
    </r>
    <r>
      <rPr>
        <sz val="9"/>
        <rFont val="Arial"/>
        <family val="2"/>
      </rPr>
      <t>/</t>
    </r>
    <r>
      <rPr>
        <sz val="9"/>
        <rFont val="宋体"/>
        <family val="3"/>
        <charset val="134"/>
      </rPr>
      <t>包</t>
    </r>
    <phoneticPr fontId="3" type="noConversion"/>
  </si>
  <si>
    <r>
      <t>1*500G/</t>
    </r>
    <r>
      <rPr>
        <sz val="9"/>
        <rFont val="宋体"/>
        <family val="3"/>
        <charset val="134"/>
      </rPr>
      <t>包</t>
    </r>
    <phoneticPr fontId="3" type="noConversion"/>
  </si>
  <si>
    <r>
      <t>160</t>
    </r>
    <r>
      <rPr>
        <sz val="9"/>
        <rFont val="宋体"/>
        <family val="3"/>
        <charset val="134"/>
      </rPr>
      <t>个</t>
    </r>
    <r>
      <rPr>
        <sz val="9"/>
        <rFont val="Arial"/>
        <family val="2"/>
      </rPr>
      <t>/</t>
    </r>
    <r>
      <rPr>
        <sz val="9"/>
        <rFont val="宋体"/>
        <family val="3"/>
        <charset val="134"/>
      </rPr>
      <t>箱</t>
    </r>
    <phoneticPr fontId="3" type="noConversion"/>
  </si>
  <si>
    <t>1*210</t>
    <phoneticPr fontId="3" type="noConversion"/>
  </si>
  <si>
    <t>包</t>
    <phoneticPr fontId="3" type="noConversion"/>
  </si>
  <si>
    <t>蒙牛高钙牛奶</t>
  </si>
  <si>
    <t>伊利牛奶</t>
  </si>
  <si>
    <t>伊利高钙牛奶</t>
  </si>
  <si>
    <t>蒙牛酸牛奶</t>
  </si>
  <si>
    <t>伊利酸牛奶</t>
  </si>
  <si>
    <t>1052009</t>
    <phoneticPr fontId="3" type="noConversion"/>
  </si>
  <si>
    <r>
      <t>9KG/</t>
    </r>
    <r>
      <rPr>
        <sz val="9"/>
        <rFont val="宋体"/>
        <family val="3"/>
        <charset val="134"/>
      </rPr>
      <t>袋</t>
    </r>
    <phoneticPr fontId="3" type="noConversion"/>
  </si>
  <si>
    <t>1052075</t>
    <phoneticPr fontId="3" type="noConversion"/>
  </si>
  <si>
    <t>湾仔水饺</t>
    <phoneticPr fontId="3" type="noConversion"/>
  </si>
  <si>
    <t>1052082</t>
    <phoneticPr fontId="3" type="noConversion"/>
  </si>
  <si>
    <t>黑炒面</t>
    <phoneticPr fontId="3" type="noConversion"/>
  </si>
  <si>
    <t>1052083</t>
    <phoneticPr fontId="3" type="noConversion"/>
  </si>
  <si>
    <t>1052323</t>
    <phoneticPr fontId="3" type="noConversion"/>
  </si>
  <si>
    <r>
      <t>进口油皮</t>
    </r>
    <r>
      <rPr>
        <sz val="9"/>
        <color indexed="8"/>
        <rFont val="Arial"/>
        <family val="2"/>
      </rPr>
      <t xml:space="preserve"> FRIED PASTRY PAPER</t>
    </r>
    <r>
      <rPr>
        <sz val="9"/>
        <color indexed="8"/>
        <rFont val="宋体"/>
        <family val="3"/>
        <charset val="134"/>
      </rPr>
      <t>（春卷皮）</t>
    </r>
    <phoneticPr fontId="3" type="noConversion"/>
  </si>
  <si>
    <t>600g</t>
    <phoneticPr fontId="3" type="noConversion"/>
  </si>
  <si>
    <t>1052010</t>
    <phoneticPr fontId="3" type="noConversion"/>
  </si>
  <si>
    <r>
      <t>10</t>
    </r>
    <r>
      <rPr>
        <sz val="9"/>
        <color indexed="8"/>
        <rFont val="宋体"/>
        <family val="3"/>
        <charset val="134"/>
      </rPr>
      <t>个</t>
    </r>
    <r>
      <rPr>
        <sz val="9"/>
        <color indexed="8"/>
        <rFont val="Arial"/>
        <family val="2"/>
      </rPr>
      <t>*21g</t>
    </r>
    <phoneticPr fontId="3" type="noConversion"/>
  </si>
  <si>
    <t>1052011</t>
    <phoneticPr fontId="3" type="noConversion"/>
  </si>
  <si>
    <r>
      <t>300G/</t>
    </r>
    <r>
      <rPr>
        <sz val="9"/>
        <rFont val="宋体"/>
        <family val="3"/>
        <charset val="134"/>
      </rPr>
      <t>只</t>
    </r>
    <phoneticPr fontId="3" type="noConversion"/>
  </si>
  <si>
    <r>
      <t>只</t>
    </r>
    <r>
      <rPr>
        <sz val="9"/>
        <rFont val="Arial"/>
        <family val="2"/>
      </rPr>
      <t>PC</t>
    </r>
    <phoneticPr fontId="3" type="noConversion"/>
  </si>
  <si>
    <t>1052211</t>
    <phoneticPr fontId="3" type="noConversion"/>
  </si>
  <si>
    <t>特级蛋散皮</t>
    <phoneticPr fontId="3" type="noConversion"/>
  </si>
  <si>
    <t>1052144</t>
    <phoneticPr fontId="3" type="noConversion"/>
  </si>
  <si>
    <t>1038351</t>
    <phoneticPr fontId="3" type="noConversion"/>
  </si>
  <si>
    <t>合</t>
    <phoneticPr fontId="3" type="noConversion"/>
  </si>
  <si>
    <t>1052052</t>
    <phoneticPr fontId="3" type="noConversion"/>
  </si>
  <si>
    <r>
      <t>10</t>
    </r>
    <r>
      <rPr>
        <sz val="9"/>
        <color indexed="8"/>
        <rFont val="宋体"/>
        <family val="3"/>
        <charset val="134"/>
      </rPr>
      <t>只</t>
    </r>
    <phoneticPr fontId="3" type="noConversion"/>
  </si>
  <si>
    <t>1052053</t>
    <phoneticPr fontId="3" type="noConversion"/>
  </si>
  <si>
    <t>1052054</t>
    <phoneticPr fontId="3" type="noConversion"/>
  </si>
  <si>
    <t>1052055</t>
    <phoneticPr fontId="3" type="noConversion"/>
  </si>
  <si>
    <t>1052056</t>
    <phoneticPr fontId="3" type="noConversion"/>
  </si>
  <si>
    <t>1052034</t>
    <phoneticPr fontId="3" type="noConversion"/>
  </si>
  <si>
    <r>
      <t>(</t>
    </r>
    <r>
      <rPr>
        <sz val="9"/>
        <color indexed="8"/>
        <rFont val="宋体"/>
        <family val="3"/>
        <charset val="134"/>
      </rPr>
      <t>卡里士</t>
    </r>
    <r>
      <rPr>
        <sz val="9"/>
        <color indexed="8"/>
        <rFont val="Arial"/>
        <family val="2"/>
      </rPr>
      <t>)</t>
    </r>
    <r>
      <rPr>
        <sz val="9"/>
        <color indexed="8"/>
        <rFont val="宋体"/>
        <family val="3"/>
        <charset val="134"/>
      </rPr>
      <t>起酥皮</t>
    </r>
    <r>
      <rPr>
        <sz val="9"/>
        <color indexed="8"/>
        <rFont val="Arial"/>
        <family val="2"/>
      </rPr>
      <t xml:space="preserve"> PASTRY DOUGH</t>
    </r>
    <phoneticPr fontId="3" type="noConversion"/>
  </si>
  <si>
    <t>5KG</t>
    <phoneticPr fontId="3" type="noConversion"/>
  </si>
  <si>
    <t>1052035</t>
    <phoneticPr fontId="3" type="noConversion"/>
  </si>
  <si>
    <t>1052167</t>
    <phoneticPr fontId="3" type="noConversion"/>
  </si>
  <si>
    <t>东北大拉皮</t>
    <phoneticPr fontId="3" type="noConversion"/>
  </si>
  <si>
    <t>1*250G</t>
    <phoneticPr fontId="3" type="noConversion"/>
  </si>
  <si>
    <t>糖冬瓜</t>
    <phoneticPr fontId="3" type="noConversion"/>
  </si>
  <si>
    <t>拉长虾</t>
    <phoneticPr fontId="3" type="noConversion"/>
  </si>
  <si>
    <t>1*10</t>
    <phoneticPr fontId="3" type="noConversion"/>
  </si>
  <si>
    <t>1098024</t>
  </si>
  <si>
    <t>1098025</t>
  </si>
  <si>
    <t>1098027</t>
  </si>
  <si>
    <t>1098028</t>
  </si>
  <si>
    <t>1098029</t>
  </si>
  <si>
    <t>1098030</t>
  </si>
  <si>
    <t>1098033</t>
  </si>
  <si>
    <t>1052402</t>
    <phoneticPr fontId="3" type="noConversion"/>
  </si>
  <si>
    <t>Variation Amt
增减量</t>
  </si>
  <si>
    <t xml:space="preserve">400g </t>
    <phoneticPr fontId="3" type="noConversion"/>
  </si>
  <si>
    <t>年糕（嘉华）</t>
    <phoneticPr fontId="3" type="noConversion"/>
  </si>
  <si>
    <r>
      <t>16</t>
    </r>
    <r>
      <rPr>
        <sz val="9"/>
        <rFont val="宋体"/>
        <family val="3"/>
        <charset val="134"/>
      </rPr>
      <t>包</t>
    </r>
    <r>
      <rPr>
        <sz val="9"/>
        <rFont val="Arial"/>
        <family val="2"/>
      </rPr>
      <t>/</t>
    </r>
    <r>
      <rPr>
        <sz val="9"/>
        <rFont val="宋体"/>
        <family val="3"/>
        <charset val="134"/>
      </rPr>
      <t>箱</t>
    </r>
    <phoneticPr fontId="3" type="noConversion"/>
  </si>
  <si>
    <t>8"面粉薄饼</t>
    <phoneticPr fontId="3" type="noConversion"/>
  </si>
  <si>
    <t>1*1KG</t>
    <phoneticPr fontId="3" type="noConversion"/>
  </si>
  <si>
    <t>1021010</t>
    <phoneticPr fontId="3" type="noConversion"/>
  </si>
  <si>
    <t>果占</t>
    <phoneticPr fontId="3" type="noConversion"/>
  </si>
  <si>
    <r>
      <t>3KG/</t>
    </r>
    <r>
      <rPr>
        <sz val="9"/>
        <rFont val="宋体"/>
        <family val="3"/>
        <charset val="134"/>
      </rPr>
      <t>桶</t>
    </r>
    <phoneticPr fontId="3" type="noConversion"/>
  </si>
  <si>
    <t>桶</t>
    <phoneticPr fontId="3" type="noConversion"/>
  </si>
  <si>
    <t>1025060</t>
    <phoneticPr fontId="3" type="noConversion"/>
  </si>
  <si>
    <t>西米</t>
    <phoneticPr fontId="3" type="noConversion"/>
  </si>
  <si>
    <t>1052081</t>
    <phoneticPr fontId="3" type="noConversion"/>
  </si>
  <si>
    <t>四川红薯粉</t>
    <phoneticPr fontId="3" type="noConversion"/>
  </si>
  <si>
    <t>1025034</t>
    <phoneticPr fontId="3" type="noConversion"/>
  </si>
  <si>
    <t>芥茉油</t>
    <phoneticPr fontId="3" type="noConversion"/>
  </si>
  <si>
    <t>瓶</t>
    <phoneticPr fontId="3" type="noConversion"/>
  </si>
  <si>
    <r>
      <t>200G/</t>
    </r>
    <r>
      <rPr>
        <sz val="9"/>
        <rFont val="宋体"/>
        <family val="3"/>
        <charset val="134"/>
      </rPr>
      <t>个</t>
    </r>
    <phoneticPr fontId="3" type="noConversion"/>
  </si>
  <si>
    <t>1096014</t>
    <phoneticPr fontId="3" type="noConversion"/>
  </si>
  <si>
    <t>豆奶</t>
    <phoneticPr fontId="3" type="noConversion"/>
  </si>
  <si>
    <t>1052036</t>
    <phoneticPr fontId="3" type="noConversion"/>
  </si>
  <si>
    <t>奶油包</t>
    <phoneticPr fontId="3" type="noConversion"/>
  </si>
  <si>
    <t>1025222</t>
    <phoneticPr fontId="3" type="noConversion"/>
  </si>
  <si>
    <r>
      <t>东北酸菜</t>
    </r>
    <r>
      <rPr>
        <sz val="9"/>
        <rFont val="Arial"/>
        <family val="2"/>
      </rPr>
      <t/>
    </r>
    <phoneticPr fontId="3" type="noConversion"/>
  </si>
  <si>
    <t>1038146</t>
    <phoneticPr fontId="3" type="noConversion"/>
  </si>
  <si>
    <t>1098036</t>
    <phoneticPr fontId="3" type="noConversion"/>
  </si>
  <si>
    <t>龟苓膏粉</t>
    <phoneticPr fontId="3" type="noConversion"/>
  </si>
  <si>
    <t>神舟羊肉串</t>
    <phoneticPr fontId="3" type="noConversion"/>
  </si>
  <si>
    <r>
      <t>250G/</t>
    </r>
    <r>
      <rPr>
        <sz val="9"/>
        <color indexed="8"/>
        <rFont val="宋体"/>
        <family val="3"/>
        <charset val="134"/>
      </rPr>
      <t>包</t>
    </r>
    <phoneticPr fontId="3" type="noConversion"/>
  </si>
  <si>
    <t>1019014</t>
    <phoneticPr fontId="3" type="noConversion"/>
  </si>
  <si>
    <t>东北细粉条</t>
    <phoneticPr fontId="3" type="noConversion"/>
  </si>
  <si>
    <t>KG</t>
    <phoneticPr fontId="3" type="noConversion"/>
  </si>
  <si>
    <t>1021001</t>
    <phoneticPr fontId="3" type="noConversion"/>
  </si>
  <si>
    <t>龙须面</t>
    <phoneticPr fontId="3" type="noConversion"/>
  </si>
  <si>
    <t>1*500g</t>
    <phoneticPr fontId="3" type="noConversion"/>
  </si>
  <si>
    <t>1025445</t>
    <phoneticPr fontId="3" type="noConversion"/>
  </si>
  <si>
    <t>四川酸菜</t>
    <phoneticPr fontId="3" type="noConversion"/>
  </si>
  <si>
    <r>
      <t>2500g/</t>
    </r>
    <r>
      <rPr>
        <sz val="9"/>
        <color indexed="8"/>
        <rFont val="宋体"/>
        <family val="3"/>
        <charset val="134"/>
      </rPr>
      <t>包</t>
    </r>
    <phoneticPr fontId="3" type="noConversion"/>
  </si>
  <si>
    <t>神舟鸡肉串</t>
    <phoneticPr fontId="3" type="noConversion"/>
  </si>
  <si>
    <t>1*12*500G</t>
    <phoneticPr fontId="3" type="noConversion"/>
  </si>
  <si>
    <t>1098014</t>
    <phoneticPr fontId="3" type="noConversion"/>
  </si>
  <si>
    <t>石膏粉</t>
    <phoneticPr fontId="3" type="noConversion"/>
  </si>
  <si>
    <t>葡萄干</t>
    <phoneticPr fontId="3" type="noConversion"/>
  </si>
  <si>
    <t>1003010</t>
    <phoneticPr fontId="3" type="noConversion"/>
  </si>
  <si>
    <t>西梅干</t>
    <phoneticPr fontId="3" type="noConversion"/>
  </si>
  <si>
    <t xml:space="preserve">员餐-红/绿豆糕                                                                                                                                                                                                                                                        </t>
    <phoneticPr fontId="3" type="noConversion"/>
  </si>
  <si>
    <t>发糕</t>
    <phoneticPr fontId="3" type="noConversion"/>
  </si>
  <si>
    <t>3.5KG</t>
    <phoneticPr fontId="3" type="noConversion"/>
  </si>
  <si>
    <t>包</t>
    <phoneticPr fontId="3" type="noConversion"/>
  </si>
  <si>
    <t>1052041</t>
    <phoneticPr fontId="3" type="noConversion"/>
  </si>
  <si>
    <t>公仔潮州粉果</t>
    <phoneticPr fontId="3" type="noConversion"/>
  </si>
  <si>
    <t>1*212G</t>
    <phoneticPr fontId="3" type="noConversion"/>
  </si>
  <si>
    <t>1*175G</t>
    <phoneticPr fontId="3" type="noConversion"/>
  </si>
  <si>
    <t>公仔鲜虾肠</t>
    <phoneticPr fontId="3" type="noConversion"/>
  </si>
  <si>
    <t>1*300G</t>
    <phoneticPr fontId="3" type="noConversion"/>
  </si>
  <si>
    <t>三全纯豆沙包</t>
    <phoneticPr fontId="3" type="noConversion"/>
  </si>
  <si>
    <t>海浪琼脂</t>
    <phoneticPr fontId="3" type="noConversion"/>
  </si>
  <si>
    <t>公仔山竹牛肉</t>
    <phoneticPr fontId="3" type="noConversion"/>
  </si>
  <si>
    <t>1*180G</t>
    <phoneticPr fontId="3" type="noConversion"/>
  </si>
  <si>
    <t>1045008</t>
  </si>
  <si>
    <t>红薯粉</t>
    <phoneticPr fontId="3" type="noConversion"/>
  </si>
  <si>
    <t>1*120G</t>
    <phoneticPr fontId="3" type="noConversion"/>
  </si>
  <si>
    <r>
      <t>1*30*300G/</t>
    </r>
    <r>
      <rPr>
        <sz val="9"/>
        <rFont val="宋体"/>
        <family val="3"/>
        <charset val="134"/>
      </rPr>
      <t>箱</t>
    </r>
    <phoneticPr fontId="3" type="noConversion"/>
  </si>
  <si>
    <t>干蒸烧卖（员餐-和兴干蒸）</t>
    <phoneticPr fontId="3" type="noConversion"/>
  </si>
  <si>
    <t>糯米锅巴</t>
    <phoneticPr fontId="3" type="noConversion"/>
  </si>
  <si>
    <t>1*3KG</t>
    <phoneticPr fontId="3" type="noConversion"/>
  </si>
  <si>
    <t>金城豆沙包</t>
    <phoneticPr fontId="3" type="noConversion"/>
  </si>
  <si>
    <r>
      <t>花卷</t>
    </r>
    <r>
      <rPr>
        <sz val="9"/>
        <color indexed="8"/>
        <rFont val="Arial"/>
        <family val="2"/>
      </rPr>
      <t xml:space="preserve"> PASTRY ROLL</t>
    </r>
    <phoneticPr fontId="3" type="noConversion"/>
  </si>
  <si>
    <r>
      <t>利口福</t>
    </r>
    <r>
      <rPr>
        <sz val="9"/>
        <color indexed="8"/>
        <rFont val="Arial"/>
        <family val="2"/>
      </rPr>
      <t xml:space="preserve"> 12</t>
    </r>
    <r>
      <rPr>
        <sz val="9"/>
        <color indexed="8"/>
        <rFont val="宋体"/>
        <family val="3"/>
        <charset val="134"/>
      </rPr>
      <t>只</t>
    </r>
    <r>
      <rPr>
        <sz val="9"/>
        <color indexed="8"/>
        <rFont val="Arial"/>
        <family val="2"/>
      </rPr>
      <t>*22.5g/</t>
    </r>
    <r>
      <rPr>
        <sz val="9"/>
        <color indexed="8"/>
        <rFont val="宋体"/>
        <family val="3"/>
        <charset val="134"/>
      </rPr>
      <t>只</t>
    </r>
    <r>
      <rPr>
        <sz val="9"/>
        <color indexed="8"/>
        <rFont val="Arial"/>
        <family val="2"/>
      </rPr>
      <t>*27</t>
    </r>
    <r>
      <rPr>
        <sz val="9"/>
        <color indexed="8"/>
        <rFont val="宋体"/>
        <family val="3"/>
        <charset val="134"/>
      </rPr>
      <t>包</t>
    </r>
    <phoneticPr fontId="3" type="noConversion"/>
  </si>
  <si>
    <r>
      <t>家怡</t>
    </r>
    <r>
      <rPr>
        <sz val="9"/>
        <color indexed="8"/>
        <rFont val="Arial"/>
        <family val="2"/>
      </rPr>
      <t xml:space="preserve"> 9</t>
    </r>
    <r>
      <rPr>
        <sz val="9"/>
        <color indexed="8"/>
        <rFont val="宋体"/>
        <family val="3"/>
        <charset val="134"/>
      </rPr>
      <t>只</t>
    </r>
    <r>
      <rPr>
        <sz val="9"/>
        <color indexed="8"/>
        <rFont val="Arial"/>
        <family val="2"/>
      </rPr>
      <t>*40g/</t>
    </r>
    <r>
      <rPr>
        <sz val="9"/>
        <color indexed="8"/>
        <rFont val="宋体"/>
        <family val="3"/>
        <charset val="134"/>
      </rPr>
      <t>只</t>
    </r>
    <r>
      <rPr>
        <sz val="9"/>
        <color indexed="8"/>
        <rFont val="Arial"/>
        <family val="2"/>
      </rPr>
      <t>*20</t>
    </r>
    <r>
      <rPr>
        <sz val="9"/>
        <color indexed="8"/>
        <rFont val="宋体"/>
        <family val="3"/>
        <charset val="134"/>
      </rPr>
      <t>包</t>
    </r>
    <phoneticPr fontId="3" type="noConversion"/>
  </si>
  <si>
    <r>
      <t>10</t>
    </r>
    <r>
      <rPr>
        <sz val="9"/>
        <color indexed="8"/>
        <rFont val="宋体"/>
        <family val="3"/>
        <charset val="134"/>
      </rPr>
      <t>个</t>
    </r>
    <r>
      <rPr>
        <sz val="9"/>
        <color indexed="8"/>
        <rFont val="Arial"/>
        <family val="2"/>
      </rPr>
      <t>*25g</t>
    </r>
    <phoneticPr fontId="3" type="noConversion"/>
  </si>
  <si>
    <t>件</t>
    <phoneticPr fontId="3" type="noConversion"/>
  </si>
  <si>
    <t>荟厨菊花牛奶卷</t>
    <phoneticPr fontId="3" type="noConversion"/>
  </si>
  <si>
    <t>KG</t>
    <phoneticPr fontId="3" type="noConversion"/>
  </si>
  <si>
    <r>
      <t>云吞面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全蛋生面</t>
    </r>
    <r>
      <rPr>
        <sz val="9"/>
        <rFont val="Arial"/>
        <family val="2"/>
      </rPr>
      <t>)</t>
    </r>
    <phoneticPr fontId="3" type="noConversion"/>
  </si>
  <si>
    <t>1052017</t>
    <phoneticPr fontId="3" type="noConversion"/>
  </si>
  <si>
    <t>全蛋粗面</t>
    <phoneticPr fontId="3" type="noConversion"/>
  </si>
  <si>
    <t>1052019</t>
    <phoneticPr fontId="3" type="noConversion"/>
  </si>
  <si>
    <t>包</t>
    <phoneticPr fontId="3" type="noConversion"/>
  </si>
  <si>
    <t>1*3KG</t>
    <phoneticPr fontId="3" type="noConversion"/>
  </si>
  <si>
    <t>1098001</t>
  </si>
  <si>
    <t>1098002</t>
  </si>
  <si>
    <t>1098003</t>
  </si>
  <si>
    <t>1098005</t>
  </si>
  <si>
    <t>1009019</t>
    <phoneticPr fontId="3" type="noConversion"/>
  </si>
  <si>
    <t>味好美苹果酱</t>
    <phoneticPr fontId="3" type="noConversion"/>
  </si>
  <si>
    <t>355G</t>
    <phoneticPr fontId="3" type="noConversion"/>
  </si>
  <si>
    <t>瓶</t>
    <phoneticPr fontId="3" type="noConversion"/>
  </si>
  <si>
    <t>皇上皇润肠</t>
    <phoneticPr fontId="3" type="noConversion"/>
  </si>
  <si>
    <t>思念虾仁云吞</t>
    <phoneticPr fontId="3" type="noConversion"/>
  </si>
  <si>
    <t>条</t>
    <phoneticPr fontId="3" type="noConversion"/>
  </si>
  <si>
    <t>1001006</t>
    <phoneticPr fontId="3" type="noConversion"/>
  </si>
  <si>
    <t>1025067</t>
    <phoneticPr fontId="3" type="noConversion"/>
  </si>
  <si>
    <r>
      <t xml:space="preserve">SC Price
</t>
    </r>
    <r>
      <rPr>
        <b/>
        <sz val="9"/>
        <color indexed="12"/>
        <rFont val="宋体"/>
        <family val="3"/>
        <charset val="134"/>
      </rPr>
      <t>员餐定价</t>
    </r>
    <phoneticPr fontId="3" type="noConversion"/>
  </si>
  <si>
    <t>1098006</t>
  </si>
  <si>
    <t>1098009</t>
  </si>
  <si>
    <t>1032207</t>
    <phoneticPr fontId="3" type="noConversion"/>
  </si>
  <si>
    <t>1032204</t>
    <phoneticPr fontId="3" type="noConversion"/>
  </si>
  <si>
    <t>1025449</t>
    <phoneticPr fontId="3" type="noConversion"/>
  </si>
  <si>
    <t>四川火窝老料</t>
    <phoneticPr fontId="3" type="noConversion"/>
  </si>
  <si>
    <r>
      <t>500g/</t>
    </r>
    <r>
      <rPr>
        <sz val="9"/>
        <color indexed="8"/>
        <rFont val="宋体"/>
        <family val="3"/>
        <charset val="134"/>
      </rPr>
      <t>包</t>
    </r>
    <phoneticPr fontId="3" type="noConversion"/>
  </si>
  <si>
    <t>1025450</t>
    <phoneticPr fontId="3" type="noConversion"/>
  </si>
  <si>
    <t>泡椒粉</t>
    <phoneticPr fontId="3" type="noConversion"/>
  </si>
  <si>
    <t>1025451</t>
    <phoneticPr fontId="3" type="noConversion"/>
  </si>
  <si>
    <t>四川牙菜</t>
    <phoneticPr fontId="3" type="noConversion"/>
  </si>
  <si>
    <t>1*1000g</t>
    <phoneticPr fontId="3" type="noConversion"/>
  </si>
  <si>
    <t>箱</t>
    <phoneticPr fontId="3" type="noConversion"/>
  </si>
  <si>
    <t>1025458</t>
    <phoneticPr fontId="3" type="noConversion"/>
  </si>
  <si>
    <t>红莲蓉</t>
    <phoneticPr fontId="3" type="noConversion"/>
  </si>
  <si>
    <t>2.5KG</t>
    <phoneticPr fontId="3" type="noConversion"/>
  </si>
  <si>
    <t>1027004</t>
    <phoneticPr fontId="3" type="noConversion"/>
  </si>
  <si>
    <t>１２包／箱</t>
    <phoneticPr fontId="3" type="noConversion"/>
  </si>
  <si>
    <t>1001604</t>
    <phoneticPr fontId="3" type="noConversion"/>
  </si>
  <si>
    <t>水饺（思念）</t>
    <phoneticPr fontId="3" type="noConversion"/>
  </si>
  <si>
    <t>1052095</t>
    <phoneticPr fontId="3" type="noConversion"/>
  </si>
  <si>
    <t>味仟拉面</t>
    <phoneticPr fontId="3" type="noConversion"/>
  </si>
  <si>
    <t>1052327</t>
    <phoneticPr fontId="3" type="noConversion"/>
  </si>
  <si>
    <t>1052145</t>
    <phoneticPr fontId="3" type="noConversion"/>
  </si>
  <si>
    <t>(利口福)春卷</t>
    <phoneticPr fontId="3" type="noConversion"/>
  </si>
  <si>
    <t>(早八点)蔬菜包</t>
    <phoneticPr fontId="3" type="noConversion"/>
  </si>
  <si>
    <t>1052029</t>
    <phoneticPr fontId="3" type="noConversion"/>
  </si>
  <si>
    <r>
      <t>珊瑚果</t>
    </r>
    <r>
      <rPr>
        <sz val="9"/>
        <color indexed="8"/>
        <rFont val="Arial"/>
        <family val="2"/>
      </rPr>
      <t xml:space="preserve"> CORAL NUT</t>
    </r>
    <r>
      <rPr>
        <sz val="9"/>
        <color indexed="8"/>
        <rFont val="宋体"/>
        <family val="3"/>
        <charset val="134"/>
      </rPr>
      <t>（嘉华）</t>
    </r>
    <phoneticPr fontId="3" type="noConversion"/>
  </si>
  <si>
    <t>芋头糕（嘉华）</t>
    <phoneticPr fontId="3" type="noConversion"/>
  </si>
  <si>
    <t>马蹄糕（嘉华）</t>
    <phoneticPr fontId="3" type="noConversion"/>
  </si>
  <si>
    <t>韭菜水饺</t>
    <phoneticPr fontId="3" type="noConversion"/>
  </si>
  <si>
    <t>1098037</t>
    <phoneticPr fontId="3" type="noConversion"/>
  </si>
  <si>
    <t>咸方包</t>
    <phoneticPr fontId="3" type="noConversion"/>
  </si>
  <si>
    <t>1052108</t>
    <phoneticPr fontId="3" type="noConversion"/>
  </si>
  <si>
    <t>京日红豆沙</t>
    <phoneticPr fontId="3" type="noConversion"/>
  </si>
  <si>
    <t>1*5KG</t>
    <phoneticPr fontId="3" type="noConversion"/>
  </si>
  <si>
    <t>1052112</t>
    <phoneticPr fontId="3" type="noConversion"/>
  </si>
  <si>
    <t>云吞皮</t>
    <phoneticPr fontId="3" type="noConversion"/>
  </si>
  <si>
    <t>1052113</t>
    <phoneticPr fontId="3" type="noConversion"/>
  </si>
  <si>
    <t>红枣糕</t>
    <phoneticPr fontId="3" type="noConversion"/>
  </si>
  <si>
    <t>1052006</t>
    <phoneticPr fontId="3" type="noConversion"/>
  </si>
  <si>
    <t>1052331</t>
    <phoneticPr fontId="3" type="noConversion"/>
  </si>
  <si>
    <t>箱</t>
    <phoneticPr fontId="3" type="noConversion"/>
  </si>
  <si>
    <t>1048195</t>
  </si>
  <si>
    <r>
      <t>陈村粉</t>
    </r>
    <r>
      <rPr>
        <sz val="9"/>
        <color indexed="8"/>
        <rFont val="Arial"/>
        <family val="2"/>
      </rPr>
      <t xml:space="preserve"> GLASS RICE NOODLE</t>
    </r>
    <phoneticPr fontId="3" type="noConversion"/>
  </si>
  <si>
    <r>
      <t>过桥米线</t>
    </r>
    <r>
      <rPr>
        <sz val="9"/>
        <color indexed="8"/>
        <rFont val="Arial"/>
        <family val="2"/>
      </rPr>
      <t xml:space="preserve"> RICE NOODLE</t>
    </r>
    <phoneticPr fontId="3" type="noConversion"/>
  </si>
  <si>
    <r>
      <t>黄白皮</t>
    </r>
    <r>
      <rPr>
        <sz val="9"/>
        <color indexed="8"/>
        <rFont val="Arial"/>
        <family val="2"/>
      </rPr>
      <t xml:space="preserve"> YELLOW WHITE RICE PAPER</t>
    </r>
    <phoneticPr fontId="3" type="noConversion"/>
  </si>
  <si>
    <t>1052064</t>
    <phoneticPr fontId="3" type="noConversion"/>
  </si>
  <si>
    <t>油豆角</t>
    <phoneticPr fontId="3" type="noConversion"/>
  </si>
  <si>
    <t>1098038</t>
    <phoneticPr fontId="3" type="noConversion"/>
  </si>
  <si>
    <r>
      <t>濑粉</t>
    </r>
    <r>
      <rPr>
        <sz val="9"/>
        <color indexed="8"/>
        <rFont val="Arial"/>
        <family val="2"/>
      </rPr>
      <t xml:space="preserve"> ROLL RICE NOODLE</t>
    </r>
    <phoneticPr fontId="3" type="noConversion"/>
  </si>
  <si>
    <r>
      <t>桂林米粉</t>
    </r>
    <r>
      <rPr>
        <sz val="9"/>
        <color indexed="8"/>
        <rFont val="Arial"/>
        <family val="2"/>
      </rPr>
      <t xml:space="preserve"> GUILIN RICE NOODLE</t>
    </r>
    <phoneticPr fontId="3" type="noConversion"/>
  </si>
  <si>
    <t>1052067</t>
    <phoneticPr fontId="3" type="noConversion"/>
  </si>
  <si>
    <t>1052068</t>
    <phoneticPr fontId="3" type="noConversion"/>
  </si>
  <si>
    <r>
      <t>油面</t>
    </r>
    <r>
      <rPr>
        <sz val="9"/>
        <color indexed="8"/>
        <rFont val="Arial"/>
        <family val="2"/>
      </rPr>
      <t xml:space="preserve"> OILED NOODLE</t>
    </r>
    <phoneticPr fontId="3" type="noConversion"/>
  </si>
  <si>
    <r>
      <t>炒面</t>
    </r>
    <r>
      <rPr>
        <sz val="9"/>
        <color indexed="8"/>
        <rFont val="Arial"/>
        <family val="2"/>
      </rPr>
      <t xml:space="preserve"> FRIED NOODLE</t>
    </r>
    <phoneticPr fontId="3" type="noConversion"/>
  </si>
  <si>
    <t>1025134</t>
    <phoneticPr fontId="3" type="noConversion"/>
  </si>
  <si>
    <r>
      <t>454G/</t>
    </r>
    <r>
      <rPr>
        <sz val="9"/>
        <rFont val="宋体"/>
        <family val="3"/>
        <charset val="134"/>
      </rPr>
      <t>包</t>
    </r>
    <phoneticPr fontId="3" type="noConversion"/>
  </si>
  <si>
    <t>上海手指年糕</t>
    <phoneticPr fontId="3" type="noConversion"/>
  </si>
  <si>
    <t>1052110</t>
    <phoneticPr fontId="3" type="noConversion"/>
  </si>
  <si>
    <t>韩国辛字拉面</t>
    <phoneticPr fontId="3" type="noConversion"/>
  </si>
  <si>
    <r>
      <t>220G/</t>
    </r>
    <r>
      <rPr>
        <sz val="9"/>
        <rFont val="宋体"/>
        <family val="3"/>
        <charset val="134"/>
      </rPr>
      <t>包</t>
    </r>
    <phoneticPr fontId="3" type="noConversion"/>
  </si>
  <si>
    <t>1052001</t>
    <phoneticPr fontId="3" type="noConversion"/>
  </si>
  <si>
    <t>香辣翅中(凤祥)</t>
    <phoneticPr fontId="3" type="noConversion"/>
  </si>
  <si>
    <t>1*6*25</t>
    <phoneticPr fontId="3" type="noConversion"/>
  </si>
  <si>
    <t>1*6*20</t>
    <phoneticPr fontId="3" type="noConversion"/>
  </si>
  <si>
    <t>香辣翅根(凤祥)</t>
    <phoneticPr fontId="3" type="noConversion"/>
  </si>
  <si>
    <t>巴黎烤翅(凤祥)</t>
    <phoneticPr fontId="3" type="noConversion"/>
  </si>
  <si>
    <r>
      <t>20</t>
    </r>
    <r>
      <rPr>
        <sz val="9"/>
        <color indexed="8"/>
        <rFont val="宋体"/>
        <family val="3"/>
        <charset val="134"/>
      </rPr>
      <t>张</t>
    </r>
    <phoneticPr fontId="3" type="noConversion"/>
  </si>
  <si>
    <r>
      <t>2.5KG/</t>
    </r>
    <r>
      <rPr>
        <sz val="9"/>
        <color indexed="8"/>
        <rFont val="宋体"/>
        <family val="3"/>
        <charset val="134"/>
      </rPr>
      <t>底</t>
    </r>
    <phoneticPr fontId="3" type="noConversion"/>
  </si>
  <si>
    <r>
      <t>400G/</t>
    </r>
    <r>
      <rPr>
        <sz val="9"/>
        <color indexed="8"/>
        <rFont val="宋体"/>
        <family val="3"/>
        <charset val="134"/>
      </rPr>
      <t>包</t>
    </r>
    <phoneticPr fontId="3" type="noConversion"/>
  </si>
  <si>
    <r>
      <t>8PC*102G/</t>
    </r>
    <r>
      <rPr>
        <sz val="9"/>
        <color indexed="8"/>
        <rFont val="宋体"/>
        <family val="3"/>
        <charset val="134"/>
      </rPr>
      <t>包</t>
    </r>
    <phoneticPr fontId="3" type="noConversion"/>
  </si>
  <si>
    <r>
      <t>红油泡貢豆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李记东宝</t>
    </r>
    <r>
      <rPr>
        <sz val="9"/>
        <rFont val="Arial"/>
        <family val="2"/>
      </rPr>
      <t>)</t>
    </r>
    <phoneticPr fontId="3" type="noConversion"/>
  </si>
  <si>
    <r>
      <t>萝卜干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肃山</t>
    </r>
    <r>
      <rPr>
        <sz val="9"/>
        <rFont val="Arial"/>
        <family val="2"/>
      </rPr>
      <t>)</t>
    </r>
    <phoneticPr fontId="3" type="noConversion"/>
  </si>
  <si>
    <r>
      <t>咸肉粽</t>
    </r>
    <r>
      <rPr>
        <sz val="9"/>
        <color indexed="8"/>
        <rFont val="Arial"/>
        <family val="2"/>
      </rPr>
      <t xml:space="preserve"> SALTED RICE DUMPLING</t>
    </r>
    <phoneticPr fontId="3" type="noConversion"/>
  </si>
  <si>
    <t>1098045</t>
    <phoneticPr fontId="3" type="noConversion"/>
  </si>
  <si>
    <t>思念油条</t>
    <phoneticPr fontId="3" type="noConversion"/>
  </si>
  <si>
    <t>HORECA SELECT 油条</t>
    <phoneticPr fontId="3" type="noConversion"/>
  </si>
  <si>
    <t>900G</t>
    <phoneticPr fontId="3" type="noConversion"/>
  </si>
  <si>
    <t>1.35KG</t>
    <phoneticPr fontId="3" type="noConversion"/>
  </si>
  <si>
    <r>
      <t>1*208G*50</t>
    </r>
    <r>
      <rPr>
        <sz val="9"/>
        <rFont val="宋体"/>
        <family val="3"/>
        <charset val="134"/>
      </rPr>
      <t>包</t>
    </r>
    <r>
      <rPr>
        <sz val="9"/>
        <rFont val="Arial"/>
        <family val="2"/>
      </rPr>
      <t>/</t>
    </r>
    <r>
      <rPr>
        <sz val="9"/>
        <rFont val="宋体"/>
        <family val="3"/>
        <charset val="134"/>
      </rPr>
      <t>箱</t>
    </r>
    <phoneticPr fontId="3" type="noConversion"/>
  </si>
  <si>
    <t>1052375</t>
    <phoneticPr fontId="3" type="noConversion"/>
  </si>
  <si>
    <t>公仔糯米鸡</t>
    <phoneticPr fontId="3" type="noConversion"/>
  </si>
  <si>
    <r>
      <t>1*402G/</t>
    </r>
    <r>
      <rPr>
        <sz val="9"/>
        <rFont val="宋体"/>
        <family val="3"/>
        <charset val="134"/>
      </rPr>
      <t>包</t>
    </r>
    <phoneticPr fontId="3" type="noConversion"/>
  </si>
  <si>
    <r>
      <t>1*12*500G/</t>
    </r>
    <r>
      <rPr>
        <sz val="9"/>
        <color indexed="8"/>
        <rFont val="宋体"/>
        <family val="3"/>
        <charset val="134"/>
      </rPr>
      <t>箱</t>
    </r>
    <phoneticPr fontId="3" type="noConversion"/>
  </si>
  <si>
    <r>
      <t>9</t>
    </r>
    <r>
      <rPr>
        <sz val="9"/>
        <color indexed="8"/>
        <rFont val="宋体"/>
        <family val="3"/>
        <charset val="134"/>
      </rPr>
      <t>个</t>
    </r>
    <r>
      <rPr>
        <sz val="9"/>
        <color indexed="8"/>
        <rFont val="Arial"/>
        <family val="2"/>
      </rPr>
      <t>*24</t>
    </r>
    <r>
      <rPr>
        <sz val="9"/>
        <color indexed="8"/>
        <rFont val="宋体"/>
        <family val="3"/>
        <charset val="134"/>
      </rPr>
      <t>包</t>
    </r>
    <r>
      <rPr>
        <sz val="9"/>
        <color indexed="8"/>
        <rFont val="Arial"/>
        <family val="2"/>
      </rPr>
      <t>/</t>
    </r>
    <r>
      <rPr>
        <sz val="9"/>
        <color indexed="8"/>
        <rFont val="宋体"/>
        <family val="3"/>
        <charset val="134"/>
      </rPr>
      <t>箱</t>
    </r>
    <phoneticPr fontId="3" type="noConversion"/>
  </si>
  <si>
    <t>味佳厨银珠</t>
    <phoneticPr fontId="3" type="noConversion"/>
  </si>
  <si>
    <t>1007009</t>
    <phoneticPr fontId="3" type="noConversion"/>
  </si>
  <si>
    <t>128G</t>
    <phoneticPr fontId="3" type="noConversion"/>
  </si>
  <si>
    <t>包</t>
    <phoneticPr fontId="3" type="noConversion"/>
  </si>
  <si>
    <t>加料果蒸粽</t>
    <phoneticPr fontId="3" type="noConversion"/>
  </si>
  <si>
    <t>1*350G</t>
    <phoneticPr fontId="3" type="noConversion"/>
  </si>
  <si>
    <t>东北特级糯米</t>
    <phoneticPr fontId="3" type="noConversion"/>
  </si>
  <si>
    <t>东北玉米面</t>
    <phoneticPr fontId="3" type="noConversion"/>
  </si>
  <si>
    <t>1037009</t>
    <phoneticPr fontId="3" type="noConversion"/>
  </si>
  <si>
    <r>
      <t>约</t>
    </r>
    <r>
      <rPr>
        <sz val="9"/>
        <rFont val="Arial"/>
        <family val="2"/>
      </rPr>
      <t>9KG/</t>
    </r>
    <r>
      <rPr>
        <sz val="9"/>
        <rFont val="宋体"/>
        <family val="3"/>
        <charset val="134"/>
      </rPr>
      <t>桶</t>
    </r>
    <phoneticPr fontId="3" type="noConversion"/>
  </si>
  <si>
    <t>桶</t>
    <phoneticPr fontId="3" type="noConversion"/>
  </si>
  <si>
    <r>
      <t>1*12/</t>
    </r>
    <r>
      <rPr>
        <sz val="9"/>
        <rFont val="宋体"/>
        <family val="3"/>
        <charset val="134"/>
      </rPr>
      <t>包</t>
    </r>
    <phoneticPr fontId="3" type="noConversion"/>
  </si>
  <si>
    <t>1048091</t>
    <phoneticPr fontId="3" type="noConversion"/>
  </si>
  <si>
    <t>1048093</t>
    <phoneticPr fontId="3" type="noConversion"/>
  </si>
  <si>
    <t>1048095</t>
    <phoneticPr fontId="3" type="noConversion"/>
  </si>
  <si>
    <t>1048096</t>
    <phoneticPr fontId="3" type="noConversion"/>
  </si>
  <si>
    <t>1052177</t>
    <phoneticPr fontId="3" type="noConversion"/>
  </si>
  <si>
    <r>
      <t>200G/</t>
    </r>
    <r>
      <rPr>
        <sz val="9"/>
        <color indexed="8"/>
        <rFont val="宋体"/>
        <family val="3"/>
        <charset val="134"/>
      </rPr>
      <t>只</t>
    </r>
    <phoneticPr fontId="3" type="noConversion"/>
  </si>
  <si>
    <t>1052059</t>
    <phoneticPr fontId="3" type="noConversion"/>
  </si>
  <si>
    <t>中山杏仁饼</t>
    <phoneticPr fontId="3" type="noConversion"/>
  </si>
  <si>
    <t>1052132</t>
    <phoneticPr fontId="3" type="noConversion"/>
  </si>
  <si>
    <t>顺德双皮奶</t>
    <phoneticPr fontId="3" type="noConversion"/>
  </si>
  <si>
    <t>1052134</t>
    <phoneticPr fontId="3" type="noConversion"/>
  </si>
  <si>
    <t>沙湾姜撞奶</t>
    <phoneticPr fontId="3" type="noConversion"/>
  </si>
  <si>
    <t>1052156</t>
    <phoneticPr fontId="3" type="noConversion"/>
  </si>
  <si>
    <t>顺德牛乳</t>
    <phoneticPr fontId="3" type="noConversion"/>
  </si>
  <si>
    <t>1052157</t>
    <phoneticPr fontId="3" type="noConversion"/>
  </si>
  <si>
    <t>芝麻枣</t>
    <phoneticPr fontId="3" type="noConversion"/>
  </si>
  <si>
    <t>1052160</t>
    <phoneticPr fontId="3" type="noConversion"/>
  </si>
  <si>
    <r>
      <t>米网</t>
    </r>
    <r>
      <rPr>
        <sz val="9"/>
        <color indexed="8"/>
        <rFont val="Arial"/>
        <family val="2"/>
      </rPr>
      <t xml:space="preserve"> RICE NET</t>
    </r>
    <phoneticPr fontId="3" type="noConversion"/>
  </si>
  <si>
    <t>1052161</t>
    <phoneticPr fontId="3" type="noConversion"/>
  </si>
  <si>
    <r>
      <t>蛋散皮（鲜虾皮）</t>
    </r>
    <r>
      <rPr>
        <sz val="9"/>
        <color indexed="8"/>
        <rFont val="Arial"/>
        <family val="2"/>
      </rPr>
      <t xml:space="preserve"> SHRIMP PAPER</t>
    </r>
    <phoneticPr fontId="3" type="noConversion"/>
  </si>
  <si>
    <t>1052166</t>
    <phoneticPr fontId="3" type="noConversion"/>
  </si>
  <si>
    <t>1000G</t>
    <phoneticPr fontId="3" type="noConversion"/>
  </si>
  <si>
    <t>1012037</t>
    <phoneticPr fontId="3" type="noConversion"/>
  </si>
  <si>
    <r>
      <t>紫米盏</t>
    </r>
    <r>
      <rPr>
        <sz val="9"/>
        <color indexed="8"/>
        <rFont val="Arial"/>
        <family val="2"/>
      </rPr>
      <t>-300G*30</t>
    </r>
    <r>
      <rPr>
        <sz val="9"/>
        <color indexed="8"/>
        <rFont val="宋体"/>
        <family val="3"/>
        <charset val="134"/>
      </rPr>
      <t>包</t>
    </r>
    <r>
      <rPr>
        <sz val="9"/>
        <color indexed="8"/>
        <rFont val="Arial"/>
        <family val="2"/>
      </rPr>
      <t>/</t>
    </r>
    <r>
      <rPr>
        <sz val="9"/>
        <color indexed="8"/>
        <rFont val="宋体"/>
        <family val="3"/>
        <charset val="134"/>
      </rPr>
      <t>箱</t>
    </r>
    <phoneticPr fontId="3" type="noConversion"/>
  </si>
  <si>
    <t>1052087</t>
    <phoneticPr fontId="3" type="noConversion"/>
  </si>
  <si>
    <t>糯米糍</t>
    <phoneticPr fontId="3" type="noConversion"/>
  </si>
  <si>
    <t>盒</t>
    <phoneticPr fontId="3" type="noConversion"/>
  </si>
  <si>
    <t>龙凤汤丸</t>
    <phoneticPr fontId="3" type="noConversion"/>
  </si>
  <si>
    <r>
      <t>12</t>
    </r>
    <r>
      <rPr>
        <sz val="9"/>
        <color indexed="8"/>
        <rFont val="宋体"/>
        <family val="3"/>
        <charset val="134"/>
      </rPr>
      <t>包</t>
    </r>
    <r>
      <rPr>
        <sz val="9"/>
        <color indexed="8"/>
        <rFont val="Arial"/>
        <family val="2"/>
      </rPr>
      <t>/</t>
    </r>
    <r>
      <rPr>
        <sz val="9"/>
        <color indexed="8"/>
        <rFont val="宋体"/>
        <family val="3"/>
        <charset val="134"/>
      </rPr>
      <t>箱</t>
    </r>
    <phoneticPr fontId="3" type="noConversion"/>
  </si>
  <si>
    <t>1052074</t>
    <phoneticPr fontId="3" type="noConversion"/>
  </si>
  <si>
    <r>
      <t>湾仔云吞</t>
    </r>
    <r>
      <rPr>
        <sz val="9"/>
        <color indexed="8"/>
        <rFont val="Arial"/>
        <family val="2"/>
      </rPr>
      <t>(</t>
    </r>
    <r>
      <rPr>
        <sz val="9"/>
        <color indexed="8"/>
        <rFont val="宋体"/>
        <family val="3"/>
        <charset val="134"/>
      </rPr>
      <t>鲜虾</t>
    </r>
    <r>
      <rPr>
        <sz val="9"/>
        <color indexed="8"/>
        <rFont val="Arial"/>
        <family val="2"/>
      </rPr>
      <t>)</t>
    </r>
    <phoneticPr fontId="3" type="noConversion"/>
  </si>
  <si>
    <t>600G</t>
    <phoneticPr fontId="3" type="noConversion"/>
  </si>
  <si>
    <t>千层糕（嘉华）</t>
    <phoneticPr fontId="3" type="noConversion"/>
  </si>
  <si>
    <t>1091010</t>
    <phoneticPr fontId="3" type="noConversion"/>
  </si>
  <si>
    <t>嘉福豆沙包</t>
    <phoneticPr fontId="3" type="noConversion"/>
  </si>
  <si>
    <t>葱油饼</t>
    <phoneticPr fontId="3" type="noConversion"/>
  </si>
  <si>
    <t>1052334</t>
    <phoneticPr fontId="3" type="noConversion"/>
  </si>
  <si>
    <t>杂粮糕</t>
    <phoneticPr fontId="3" type="noConversion"/>
  </si>
  <si>
    <t>阿诺绿茶香芋饼</t>
    <phoneticPr fontId="3" type="noConversion"/>
  </si>
  <si>
    <t>香芋地瓜丸</t>
    <phoneticPr fontId="3" type="noConversion"/>
  </si>
  <si>
    <t>紫薯卷</t>
    <phoneticPr fontId="3" type="noConversion"/>
  </si>
  <si>
    <t>1*896G</t>
    <phoneticPr fontId="3" type="noConversion"/>
  </si>
  <si>
    <t>1*440G</t>
    <phoneticPr fontId="3" type="noConversion"/>
  </si>
  <si>
    <t>1052388</t>
    <phoneticPr fontId="3" type="noConversion"/>
  </si>
  <si>
    <t>1052347</t>
    <phoneticPr fontId="3" type="noConversion"/>
  </si>
  <si>
    <t>1052390</t>
    <phoneticPr fontId="3" type="noConversion"/>
  </si>
  <si>
    <r>
      <t xml:space="preserve">Confirm
Price
</t>
    </r>
    <r>
      <rPr>
        <b/>
        <sz val="9"/>
        <color indexed="10"/>
        <rFont val="宋体"/>
        <family val="3"/>
        <charset val="134"/>
      </rPr>
      <t>定价</t>
    </r>
    <r>
      <rPr>
        <b/>
        <sz val="9"/>
        <color indexed="10"/>
        <rFont val="Arial"/>
        <family val="2"/>
      </rPr>
      <t>A0093</t>
    </r>
    <phoneticPr fontId="3" type="noConversion"/>
  </si>
  <si>
    <t>1*336</t>
    <phoneticPr fontId="3" type="noConversion"/>
  </si>
  <si>
    <t>直小口挞壳（甜）</t>
    <phoneticPr fontId="3" type="noConversion"/>
  </si>
  <si>
    <t>1001036</t>
    <phoneticPr fontId="3" type="noConversion"/>
  </si>
  <si>
    <t>椰子糖</t>
    <phoneticPr fontId="3" type="noConversion"/>
  </si>
  <si>
    <r>
      <t>400G/</t>
    </r>
    <r>
      <rPr>
        <sz val="9"/>
        <color indexed="8"/>
        <rFont val="宋体"/>
        <family val="3"/>
        <charset val="134"/>
      </rPr>
      <t>包</t>
    </r>
    <phoneticPr fontId="3" type="noConversion"/>
  </si>
  <si>
    <t>韩国KJ蜂蜜柚子茶</t>
    <phoneticPr fontId="3" type="noConversion"/>
  </si>
  <si>
    <t>1KG</t>
    <phoneticPr fontId="3" type="noConversion"/>
  </si>
  <si>
    <t>1098007</t>
    <phoneticPr fontId="3" type="noConversion"/>
  </si>
  <si>
    <t>珍珠糯米鸡（员餐）</t>
    <phoneticPr fontId="3" type="noConversion"/>
  </si>
  <si>
    <t>1052371</t>
    <phoneticPr fontId="3" type="noConversion"/>
  </si>
  <si>
    <t>360克*9个*16包/箱</t>
  </si>
  <si>
    <t>箱</t>
    <phoneticPr fontId="3" type="noConversion"/>
  </si>
  <si>
    <t>利口福流沙包</t>
    <phoneticPr fontId="3" type="noConversion"/>
  </si>
  <si>
    <t>1052394</t>
    <phoneticPr fontId="3" type="noConversion"/>
  </si>
  <si>
    <t>阿诺榴莲角</t>
    <phoneticPr fontId="3" type="noConversion"/>
  </si>
  <si>
    <t>1*12只*20包/箱</t>
  </si>
  <si>
    <t>1013027</t>
    <phoneticPr fontId="3" type="noConversion"/>
  </si>
  <si>
    <t>1002080</t>
    <phoneticPr fontId="3" type="noConversion"/>
  </si>
  <si>
    <t>1052235</t>
    <phoneticPr fontId="3" type="noConversion"/>
  </si>
  <si>
    <t>1052405</t>
    <phoneticPr fontId="3" type="noConversion"/>
  </si>
  <si>
    <t>1052406</t>
    <phoneticPr fontId="3" type="noConversion"/>
  </si>
  <si>
    <t>1052407</t>
    <phoneticPr fontId="3" type="noConversion"/>
  </si>
  <si>
    <t>1052408</t>
    <phoneticPr fontId="3" type="noConversion"/>
  </si>
  <si>
    <t>1052374</t>
    <phoneticPr fontId="3" type="noConversion"/>
  </si>
  <si>
    <t>利口福烧卖</t>
    <phoneticPr fontId="3" type="noConversion"/>
  </si>
  <si>
    <t>210G</t>
    <phoneticPr fontId="3" type="noConversion"/>
  </si>
  <si>
    <t>箱</t>
    <phoneticPr fontId="3" type="noConversion"/>
  </si>
  <si>
    <t>盒</t>
    <phoneticPr fontId="3" type="noConversion"/>
  </si>
  <si>
    <t>1052381</t>
    <phoneticPr fontId="3" type="noConversion"/>
  </si>
  <si>
    <t>纳佰味琵琶腿</t>
  </si>
  <si>
    <t>1028032</t>
    <phoneticPr fontId="3" type="noConversion"/>
  </si>
  <si>
    <t>合酥</t>
    <phoneticPr fontId="3" type="noConversion"/>
  </si>
  <si>
    <t>1*168只</t>
    <phoneticPr fontId="3" type="noConversion"/>
  </si>
  <si>
    <t>1093018</t>
    <phoneticPr fontId="3" type="noConversion"/>
  </si>
  <si>
    <t>北方酱肉包</t>
    <phoneticPr fontId="3" type="noConversion"/>
  </si>
  <si>
    <r>
      <t>1*20</t>
    </r>
    <r>
      <rPr>
        <sz val="9"/>
        <color indexed="8"/>
        <rFont val="宋体"/>
        <family val="3"/>
        <charset val="134"/>
      </rPr>
      <t>包</t>
    </r>
    <r>
      <rPr>
        <sz val="9"/>
        <color indexed="8"/>
        <rFont val="Arial"/>
        <family val="2"/>
      </rPr>
      <t>*12</t>
    </r>
    <r>
      <rPr>
        <sz val="9"/>
        <color indexed="8"/>
        <rFont val="宋体"/>
        <family val="3"/>
        <charset val="134"/>
      </rPr>
      <t>只</t>
    </r>
    <phoneticPr fontId="3" type="noConversion"/>
  </si>
  <si>
    <r>
      <t>1*20</t>
    </r>
    <r>
      <rPr>
        <sz val="9"/>
        <color indexed="8"/>
        <rFont val="宋体"/>
        <family val="3"/>
        <charset val="134"/>
      </rPr>
      <t>包</t>
    </r>
    <r>
      <rPr>
        <sz val="9"/>
        <color indexed="8"/>
        <rFont val="Arial"/>
        <family val="2"/>
      </rPr>
      <t>*12</t>
    </r>
    <r>
      <rPr>
        <sz val="9"/>
        <color indexed="8"/>
        <rFont val="宋体"/>
        <family val="3"/>
        <charset val="134"/>
      </rPr>
      <t>只</t>
    </r>
    <phoneticPr fontId="3" type="noConversion"/>
  </si>
  <si>
    <t>240G</t>
    <phoneticPr fontId="3" type="noConversion"/>
  </si>
  <si>
    <t>箱</t>
    <phoneticPr fontId="3" type="noConversion"/>
  </si>
  <si>
    <t>1093019</t>
    <phoneticPr fontId="3" type="noConversion"/>
  </si>
  <si>
    <t>糯米糍</t>
    <phoneticPr fontId="3" type="noConversion"/>
  </si>
  <si>
    <t>540G</t>
    <phoneticPr fontId="3" type="noConversion"/>
  </si>
  <si>
    <t>1093020</t>
    <phoneticPr fontId="3" type="noConversion"/>
  </si>
  <si>
    <t>箱</t>
    <phoneticPr fontId="3" type="noConversion"/>
  </si>
  <si>
    <t>1*10KG</t>
    <phoneticPr fontId="3" type="noConversion"/>
  </si>
  <si>
    <t>8KG</t>
    <phoneticPr fontId="3" type="noConversion"/>
  </si>
  <si>
    <r>
      <t>450G/</t>
    </r>
    <r>
      <rPr>
        <sz val="9"/>
        <color indexed="8"/>
        <rFont val="宋体"/>
        <family val="3"/>
        <charset val="134"/>
      </rPr>
      <t>包</t>
    </r>
    <phoneticPr fontId="3" type="noConversion"/>
  </si>
  <si>
    <r>
      <t>500G/</t>
    </r>
    <r>
      <rPr>
        <sz val="9"/>
        <color indexed="8"/>
        <rFont val="宋体"/>
        <family val="3"/>
        <charset val="134"/>
      </rPr>
      <t>包</t>
    </r>
    <phoneticPr fontId="3" type="noConversion"/>
  </si>
  <si>
    <t>包</t>
    <phoneticPr fontId="3" type="noConversion"/>
  </si>
  <si>
    <t>1052415</t>
    <phoneticPr fontId="3" type="noConversion"/>
  </si>
  <si>
    <t>虾仁干蒸</t>
    <phoneticPr fontId="3" type="noConversion"/>
  </si>
  <si>
    <t>1*1000G</t>
    <phoneticPr fontId="3" type="noConversion"/>
  </si>
  <si>
    <t>1052414</t>
    <phoneticPr fontId="3" type="noConversion"/>
  </si>
  <si>
    <t>莲香楼白莲蓉</t>
    <phoneticPr fontId="3" type="noConversion"/>
  </si>
  <si>
    <r>
      <t>K</t>
    </r>
    <r>
      <rPr>
        <sz val="9"/>
        <color indexed="8"/>
        <rFont val="宋体"/>
        <family val="3"/>
        <charset val="134"/>
      </rPr>
      <t>G</t>
    </r>
    <phoneticPr fontId="3" type="noConversion"/>
  </si>
  <si>
    <t>贯一粗粮馅</t>
    <phoneticPr fontId="3" type="noConversion"/>
  </si>
  <si>
    <t>1*6*2KG</t>
    <phoneticPr fontId="3" type="noConversion"/>
  </si>
  <si>
    <t>箱</t>
    <phoneticPr fontId="3" type="noConversion"/>
  </si>
  <si>
    <t>1052005</t>
    <phoneticPr fontId="3" type="noConversion"/>
  </si>
  <si>
    <t>1025374</t>
    <phoneticPr fontId="3" type="noConversion"/>
  </si>
  <si>
    <t>1010066</t>
    <phoneticPr fontId="3" type="noConversion"/>
  </si>
  <si>
    <t xml:space="preserve">韩国鱼露 </t>
    <phoneticPr fontId="3" type="noConversion"/>
  </si>
  <si>
    <t>500G</t>
    <phoneticPr fontId="3" type="noConversion"/>
  </si>
  <si>
    <t>瓶</t>
    <phoneticPr fontId="3" type="noConversion"/>
  </si>
  <si>
    <t>1001525</t>
    <phoneticPr fontId="3" type="noConversion"/>
  </si>
  <si>
    <t>田森黑麦粉</t>
    <phoneticPr fontId="3" type="noConversion"/>
  </si>
  <si>
    <t>1*5KG*2</t>
    <phoneticPr fontId="3" type="noConversion"/>
  </si>
  <si>
    <t>1010067</t>
    <phoneticPr fontId="3" type="noConversion"/>
  </si>
  <si>
    <t>韩国虾酱</t>
    <phoneticPr fontId="3" type="noConversion"/>
  </si>
  <si>
    <t>1*500G</t>
    <phoneticPr fontId="3" type="noConversion"/>
  </si>
  <si>
    <t>瓶</t>
    <phoneticPr fontId="3" type="noConversion"/>
  </si>
  <si>
    <r>
      <rPr>
        <sz val="9"/>
        <rFont val="宋体"/>
        <family val="3"/>
        <charset val="134"/>
      </rPr>
      <t>五香焗豆</t>
    </r>
    <r>
      <rPr>
        <sz val="9"/>
        <rFont val="Arial"/>
        <family val="2"/>
      </rPr>
      <t>(1*50</t>
    </r>
    <r>
      <rPr>
        <sz val="9"/>
        <rFont val="宋体"/>
        <family val="3"/>
        <charset val="134"/>
      </rPr>
      <t>包</t>
    </r>
    <r>
      <rPr>
        <sz val="9"/>
        <rFont val="Arial"/>
        <family val="2"/>
      </rPr>
      <t>)(</t>
    </r>
    <r>
      <rPr>
        <sz val="9"/>
        <rFont val="宋体"/>
        <family val="3"/>
        <charset val="134"/>
      </rPr>
      <t>好家乡</t>
    </r>
    <r>
      <rPr>
        <sz val="9"/>
        <rFont val="Arial"/>
        <family val="2"/>
      </rPr>
      <t>)</t>
    </r>
    <phoneticPr fontId="3" type="noConversion"/>
  </si>
  <si>
    <r>
      <t>8</t>
    </r>
    <r>
      <rPr>
        <sz val="9"/>
        <rFont val="宋体"/>
        <family val="3"/>
        <charset val="134"/>
      </rPr>
      <t>0G/</t>
    </r>
    <r>
      <rPr>
        <sz val="9"/>
        <rFont val="宋体"/>
        <family val="3"/>
        <charset val="134"/>
      </rPr>
      <t>品牌更换为：广乐牌</t>
    </r>
    <phoneticPr fontId="3" type="noConversion"/>
  </si>
  <si>
    <r>
      <t>80G/</t>
    </r>
    <r>
      <rPr>
        <sz val="9"/>
        <rFont val="宋体"/>
        <family val="3"/>
        <charset val="134"/>
      </rPr>
      <t>品牌更换为：广乐牌</t>
    </r>
    <phoneticPr fontId="3" type="noConversion"/>
  </si>
  <si>
    <t>1*8*520G</t>
    <phoneticPr fontId="3" type="noConversion"/>
  </si>
  <si>
    <t>包</t>
    <phoneticPr fontId="3" type="noConversion"/>
  </si>
  <si>
    <t>九制榄</t>
    <phoneticPr fontId="3" type="noConversion"/>
  </si>
  <si>
    <r>
      <t>K</t>
    </r>
    <r>
      <rPr>
        <sz val="9"/>
        <color indexed="8"/>
        <rFont val="宋体"/>
        <family val="3"/>
        <charset val="134"/>
      </rPr>
      <t>G</t>
    </r>
    <phoneticPr fontId="3" type="noConversion"/>
  </si>
  <si>
    <t>1005512</t>
    <phoneticPr fontId="3" type="noConversion"/>
  </si>
  <si>
    <t>维邦馒头</t>
    <phoneticPr fontId="3" type="noConversion"/>
  </si>
  <si>
    <t>菊花蛋挞</t>
    <phoneticPr fontId="3" type="noConversion"/>
  </si>
  <si>
    <t>黑珍珠</t>
    <phoneticPr fontId="3" type="noConversion"/>
  </si>
  <si>
    <t>1*1000G</t>
    <phoneticPr fontId="3" type="noConversion"/>
  </si>
  <si>
    <t>包</t>
    <phoneticPr fontId="3" type="noConversion"/>
  </si>
  <si>
    <r>
      <t>1*180</t>
    </r>
    <r>
      <rPr>
        <sz val="9"/>
        <rFont val="宋体"/>
        <family val="3"/>
        <charset val="134"/>
      </rPr>
      <t>只</t>
    </r>
    <phoneticPr fontId="3" type="noConversion"/>
  </si>
  <si>
    <t>箱</t>
    <phoneticPr fontId="3" type="noConversion"/>
  </si>
  <si>
    <t>1*1KG</t>
    <phoneticPr fontId="3" type="noConversion"/>
  </si>
  <si>
    <t>1052351</t>
    <phoneticPr fontId="3" type="noConversion"/>
  </si>
  <si>
    <t>绿茶佛饼</t>
    <phoneticPr fontId="3" type="noConversion"/>
  </si>
  <si>
    <t>1*12*960G</t>
    <phoneticPr fontId="3" type="noConversion"/>
  </si>
  <si>
    <t>棉花糖（雪丽糍）</t>
    <phoneticPr fontId="3" type="noConversion"/>
  </si>
  <si>
    <t>1*200G</t>
    <phoneticPr fontId="3" type="noConversion"/>
  </si>
  <si>
    <t>奇异果干</t>
    <phoneticPr fontId="3" type="noConversion"/>
  </si>
  <si>
    <r>
      <t>K</t>
    </r>
    <r>
      <rPr>
        <sz val="9"/>
        <color indexed="8"/>
        <rFont val="宋体"/>
        <family val="3"/>
        <charset val="134"/>
      </rPr>
      <t>G</t>
    </r>
    <phoneticPr fontId="3" type="noConversion"/>
  </si>
  <si>
    <t>玫瑰干</t>
    <phoneticPr fontId="3" type="noConversion"/>
  </si>
  <si>
    <t>雪丽糍草饼</t>
    <phoneticPr fontId="3" type="noConversion"/>
  </si>
  <si>
    <t>铜锣烧</t>
    <phoneticPr fontId="3" type="noConversion"/>
  </si>
  <si>
    <t>1*270G</t>
    <phoneticPr fontId="3" type="noConversion"/>
  </si>
  <si>
    <t>1005006</t>
    <phoneticPr fontId="3" type="noConversion"/>
  </si>
  <si>
    <t>1005007</t>
  </si>
  <si>
    <t>1027067</t>
    <phoneticPr fontId="3" type="noConversion"/>
  </si>
  <si>
    <t>1052418</t>
    <phoneticPr fontId="3" type="noConversion"/>
  </si>
  <si>
    <t>高杯葡式蛋挞</t>
    <phoneticPr fontId="3" type="noConversion"/>
  </si>
  <si>
    <r>
      <t>1*150/</t>
    </r>
    <r>
      <rPr>
        <sz val="9"/>
        <color indexed="8"/>
        <rFont val="宋体"/>
        <family val="3"/>
        <charset val="134"/>
      </rPr>
      <t>只</t>
    </r>
    <phoneticPr fontId="3" type="noConversion"/>
  </si>
  <si>
    <t>箱</t>
    <phoneticPr fontId="3" type="noConversion"/>
  </si>
  <si>
    <t>1*220G</t>
    <phoneticPr fontId="3" type="noConversion"/>
  </si>
  <si>
    <t>包</t>
    <phoneticPr fontId="3" type="noConversion"/>
  </si>
  <si>
    <t>1*500G</t>
    <phoneticPr fontId="3" type="noConversion"/>
  </si>
  <si>
    <t>客家小年糕</t>
    <phoneticPr fontId="3" type="noConversion"/>
  </si>
  <si>
    <t>1052419</t>
    <phoneticPr fontId="3" type="noConversion"/>
  </si>
  <si>
    <t>1*200G</t>
    <phoneticPr fontId="3" type="noConversion"/>
  </si>
  <si>
    <t xml:space="preserve"> 龙岩花生 </t>
    <phoneticPr fontId="3" type="noConversion"/>
  </si>
  <si>
    <t>1003018</t>
    <phoneticPr fontId="3" type="noConversion"/>
  </si>
  <si>
    <t>1*285G</t>
    <phoneticPr fontId="3" type="noConversion"/>
  </si>
  <si>
    <t>1*80G*50</t>
    <phoneticPr fontId="3" type="noConversion"/>
  </si>
  <si>
    <t>1052420</t>
    <phoneticPr fontId="3" type="noConversion"/>
  </si>
  <si>
    <t>芥末饺</t>
    <phoneticPr fontId="3" type="noConversion"/>
  </si>
  <si>
    <t>1052421</t>
    <phoneticPr fontId="3" type="noConversion"/>
  </si>
  <si>
    <t>糖果</t>
    <phoneticPr fontId="3" type="noConversion"/>
  </si>
  <si>
    <t>橡胶糖</t>
    <phoneticPr fontId="3" type="noConversion"/>
  </si>
  <si>
    <t>水晶糖</t>
    <phoneticPr fontId="3" type="noConversion"/>
  </si>
  <si>
    <t>只</t>
    <phoneticPr fontId="3" type="noConversion"/>
  </si>
  <si>
    <t>条</t>
    <phoneticPr fontId="3" type="noConversion"/>
  </si>
  <si>
    <t>KG</t>
    <phoneticPr fontId="3" type="noConversion"/>
  </si>
  <si>
    <t>1*24</t>
    <phoneticPr fontId="3" type="noConversion"/>
  </si>
  <si>
    <t>朱古力针</t>
    <phoneticPr fontId="3" type="noConversion"/>
  </si>
  <si>
    <t>盒</t>
    <phoneticPr fontId="3" type="noConversion"/>
  </si>
  <si>
    <t>三全牌葱油花卷</t>
    <phoneticPr fontId="3" type="noConversion"/>
  </si>
  <si>
    <t>1052230</t>
    <phoneticPr fontId="3" type="noConversion"/>
  </si>
  <si>
    <t>1*960G</t>
    <phoneticPr fontId="3" type="noConversion"/>
  </si>
  <si>
    <t>包</t>
    <phoneticPr fontId="3" type="noConversion"/>
  </si>
  <si>
    <t>奥利奥威化饼干</t>
    <phoneticPr fontId="3" type="noConversion"/>
  </si>
  <si>
    <t>1*232G</t>
    <phoneticPr fontId="3" type="noConversion"/>
  </si>
  <si>
    <t>1*12*280G</t>
    <phoneticPr fontId="3" type="noConversion"/>
  </si>
  <si>
    <t>1*80G*50</t>
    <phoneticPr fontId="3" type="noConversion"/>
  </si>
  <si>
    <t>1*80G*50</t>
    <phoneticPr fontId="3" type="noConversion"/>
  </si>
  <si>
    <t>1052422</t>
    <phoneticPr fontId="3" type="noConversion"/>
  </si>
  <si>
    <t>麻薯饼</t>
    <phoneticPr fontId="3" type="noConversion"/>
  </si>
  <si>
    <t>满园春色麻薯饼</t>
    <phoneticPr fontId="3" type="noConversion"/>
  </si>
  <si>
    <t>1002082</t>
    <phoneticPr fontId="3" type="noConversion"/>
  </si>
  <si>
    <t>波板棒棒糖</t>
    <phoneticPr fontId="3" type="noConversion"/>
  </si>
  <si>
    <t>1002084</t>
    <phoneticPr fontId="3" type="noConversion"/>
  </si>
  <si>
    <t>拐杖糖</t>
    <phoneticPr fontId="3" type="noConversion"/>
  </si>
  <si>
    <t>1002085</t>
    <phoneticPr fontId="3" type="noConversion"/>
  </si>
  <si>
    <t>1002083</t>
    <phoneticPr fontId="3" type="noConversion"/>
  </si>
  <si>
    <t>1*600G</t>
    <phoneticPr fontId="3" type="noConversion"/>
  </si>
  <si>
    <t>相思双皮奶</t>
    <phoneticPr fontId="3" type="noConversion"/>
  </si>
  <si>
    <t>1*280G</t>
    <phoneticPr fontId="3" type="noConversion"/>
  </si>
  <si>
    <t>包</t>
    <phoneticPr fontId="3" type="noConversion"/>
  </si>
  <si>
    <t>迷你蛋挞</t>
    <phoneticPr fontId="3" type="noConversion"/>
  </si>
  <si>
    <r>
      <t>1*60</t>
    </r>
    <r>
      <rPr>
        <sz val="9"/>
        <rFont val="宋体"/>
        <family val="3"/>
        <charset val="134"/>
      </rPr>
      <t>只</t>
    </r>
    <r>
      <rPr>
        <sz val="9"/>
        <rFont val="Arial"/>
        <family val="2"/>
      </rPr>
      <t>/</t>
    </r>
    <r>
      <rPr>
        <sz val="9"/>
        <rFont val="宋体"/>
        <family val="3"/>
        <charset val="134"/>
      </rPr>
      <t>包</t>
    </r>
    <phoneticPr fontId="3" type="noConversion"/>
  </si>
  <si>
    <t>只</t>
    <phoneticPr fontId="3" type="noConversion"/>
  </si>
  <si>
    <t>香蕉飞饼</t>
    <phoneticPr fontId="3" type="noConversion"/>
  </si>
  <si>
    <t>穗丰蛋黄面</t>
    <phoneticPr fontId="3" type="noConversion"/>
  </si>
  <si>
    <t>1052461</t>
    <phoneticPr fontId="3" type="noConversion"/>
  </si>
  <si>
    <t>1098067</t>
    <phoneticPr fontId="3" type="noConversion"/>
  </si>
  <si>
    <t>1*9.25KG</t>
    <phoneticPr fontId="3" type="noConversion"/>
  </si>
  <si>
    <t>紫薯馅</t>
    <phoneticPr fontId="3" type="noConversion"/>
  </si>
  <si>
    <t>1010078</t>
    <phoneticPr fontId="3" type="noConversion"/>
  </si>
  <si>
    <t>1*2*3KG</t>
    <phoneticPr fontId="3" type="noConversion"/>
  </si>
  <si>
    <t>1023031</t>
    <phoneticPr fontId="3" type="noConversion"/>
  </si>
  <si>
    <t>龙眼地蜜</t>
    <phoneticPr fontId="3" type="noConversion"/>
  </si>
  <si>
    <t>1009076</t>
    <phoneticPr fontId="3" type="noConversion"/>
  </si>
  <si>
    <t>朱师傅蓝莓馅</t>
    <phoneticPr fontId="3" type="noConversion"/>
  </si>
  <si>
    <t>鸡汁脆笋</t>
    <phoneticPr fontId="3" type="noConversion"/>
  </si>
  <si>
    <t>益寿糖</t>
    <phoneticPr fontId="3" type="noConversion"/>
  </si>
  <si>
    <t>1*25kg</t>
    <phoneticPr fontId="3" type="noConversion"/>
  </si>
  <si>
    <t>1*2kg</t>
    <phoneticPr fontId="3" type="noConversion"/>
  </si>
  <si>
    <t>卡罗麻薯面包粉</t>
    <phoneticPr fontId="3" type="noConversion"/>
  </si>
  <si>
    <t>日本凉面</t>
    <phoneticPr fontId="3" type="noConversion"/>
  </si>
  <si>
    <t>1*200G</t>
    <phoneticPr fontId="3" type="noConversion"/>
  </si>
  <si>
    <t>思念手抓饼</t>
    <phoneticPr fontId="3" type="noConversion"/>
  </si>
  <si>
    <t>1*900G</t>
    <phoneticPr fontId="3" type="noConversion"/>
  </si>
  <si>
    <t>包</t>
    <phoneticPr fontId="3" type="noConversion"/>
  </si>
  <si>
    <t>金城虾仁烧卖</t>
    <phoneticPr fontId="3" type="noConversion"/>
  </si>
  <si>
    <t>1*1000G</t>
    <phoneticPr fontId="3" type="noConversion"/>
  </si>
  <si>
    <t>鱼干仔</t>
    <phoneticPr fontId="3" type="noConversion"/>
  </si>
  <si>
    <t>1*2.5KG</t>
    <phoneticPr fontId="3" type="noConversion"/>
  </si>
  <si>
    <t>KG</t>
    <phoneticPr fontId="3" type="noConversion"/>
  </si>
  <si>
    <t>炭烧鱿鱼丝</t>
    <phoneticPr fontId="3" type="noConversion"/>
  </si>
  <si>
    <t>1*5KG</t>
    <phoneticPr fontId="3" type="noConversion"/>
  </si>
  <si>
    <t xml:space="preserve">5011403 </t>
    <phoneticPr fontId="3" type="noConversion"/>
  </si>
  <si>
    <t>1028035</t>
    <phoneticPr fontId="3" type="noConversion"/>
  </si>
  <si>
    <t>天妇罗吸油纸</t>
    <phoneticPr fontId="3" type="noConversion"/>
  </si>
  <si>
    <t>包</t>
    <phoneticPr fontId="3" type="noConversion"/>
  </si>
  <si>
    <t>1052441</t>
    <phoneticPr fontId="3" type="noConversion"/>
  </si>
  <si>
    <t>1052442</t>
    <phoneticPr fontId="3" type="noConversion"/>
  </si>
  <si>
    <t>1052443</t>
    <phoneticPr fontId="3" type="noConversion"/>
  </si>
  <si>
    <t>1025545</t>
    <phoneticPr fontId="3" type="noConversion"/>
  </si>
  <si>
    <t>1025546</t>
    <phoneticPr fontId="3" type="noConversion"/>
  </si>
  <si>
    <t>1025458</t>
    <phoneticPr fontId="3" type="noConversion"/>
  </si>
  <si>
    <t xml:space="preserve">红莲蓉 </t>
    <phoneticPr fontId="3" type="noConversion"/>
  </si>
  <si>
    <r>
      <t xml:space="preserve"> 2.5KG/</t>
    </r>
    <r>
      <rPr>
        <sz val="9"/>
        <rFont val="宋体"/>
        <family val="3"/>
        <charset val="134"/>
      </rPr>
      <t>包</t>
    </r>
    <r>
      <rPr>
        <sz val="9"/>
        <rFont val="Arial"/>
        <family val="2"/>
      </rPr>
      <t xml:space="preserve"> </t>
    </r>
    <phoneticPr fontId="3" type="noConversion"/>
  </si>
  <si>
    <t>KG</t>
    <phoneticPr fontId="3" type="noConversion"/>
  </si>
  <si>
    <t>纯碱水粽</t>
    <phoneticPr fontId="3" type="noConversion"/>
  </si>
  <si>
    <t>只</t>
    <phoneticPr fontId="3" type="noConversion"/>
  </si>
  <si>
    <t>瓶</t>
    <phoneticPr fontId="3" type="noConversion"/>
  </si>
  <si>
    <t>1.5KG</t>
    <phoneticPr fontId="3" type="noConversion"/>
  </si>
  <si>
    <t>1052446</t>
    <phoneticPr fontId="3" type="noConversion"/>
  </si>
  <si>
    <t>芝麻酱</t>
    <phoneticPr fontId="3" type="noConversion"/>
  </si>
  <si>
    <t>1010074</t>
    <phoneticPr fontId="3" type="noConversion"/>
  </si>
  <si>
    <t>1052431</t>
    <phoneticPr fontId="3" type="noConversion"/>
  </si>
  <si>
    <r>
      <t>420G*12/</t>
    </r>
    <r>
      <rPr>
        <sz val="9"/>
        <rFont val="宋体"/>
        <family val="3"/>
        <charset val="134"/>
      </rPr>
      <t>包</t>
    </r>
    <phoneticPr fontId="3" type="noConversion"/>
  </si>
  <si>
    <t>1052445</t>
    <phoneticPr fontId="3" type="noConversion"/>
  </si>
  <si>
    <t>乐洋洋牛肉串</t>
    <phoneticPr fontId="3" type="noConversion"/>
  </si>
  <si>
    <t>40串/包</t>
    <phoneticPr fontId="3" type="noConversion"/>
  </si>
  <si>
    <t>三全粽</t>
    <phoneticPr fontId="3" type="noConversion"/>
  </si>
  <si>
    <t>1*5只</t>
    <phoneticPr fontId="3" type="noConversion"/>
  </si>
  <si>
    <t>包</t>
    <phoneticPr fontId="3" type="noConversion"/>
  </si>
  <si>
    <t>奥利奥饼干碎</t>
    <phoneticPr fontId="3" type="noConversion"/>
  </si>
  <si>
    <t>1*400G</t>
    <phoneticPr fontId="3" type="noConversion"/>
  </si>
  <si>
    <t>罗吉那黑麦面包专用麦芽粉</t>
    <phoneticPr fontId="3" type="noConversion"/>
  </si>
  <si>
    <t>1*12.5KG</t>
    <phoneticPr fontId="3" type="noConversion"/>
  </si>
  <si>
    <t>箱</t>
    <phoneticPr fontId="3" type="noConversion"/>
  </si>
  <si>
    <t>净价</t>
    <phoneticPr fontId="3" type="noConversion"/>
  </si>
  <si>
    <t>含税价</t>
    <phoneticPr fontId="3" type="noConversion"/>
  </si>
  <si>
    <t>1052468</t>
    <phoneticPr fontId="3" type="noConversion"/>
  </si>
  <si>
    <t>1052469</t>
    <phoneticPr fontId="3" type="noConversion"/>
  </si>
  <si>
    <t>1048322</t>
    <phoneticPr fontId="3" type="noConversion"/>
  </si>
  <si>
    <t>删除</t>
    <phoneticPr fontId="3" type="noConversion"/>
  </si>
  <si>
    <t>合口味小笼包</t>
    <phoneticPr fontId="3" type="noConversion"/>
  </si>
  <si>
    <t>合口味窝窝头</t>
    <phoneticPr fontId="3" type="noConversion"/>
  </si>
  <si>
    <t>农点干蒸</t>
    <phoneticPr fontId="3" type="noConversion"/>
  </si>
  <si>
    <t>名味春卷</t>
    <phoneticPr fontId="3" type="noConversion"/>
  </si>
  <si>
    <t>奇亚仔</t>
    <phoneticPr fontId="3" type="noConversion"/>
  </si>
  <si>
    <t>金城花卷</t>
    <phoneticPr fontId="3" type="noConversion"/>
  </si>
  <si>
    <t>瓶</t>
    <phoneticPr fontId="3" type="noConversion"/>
  </si>
  <si>
    <t>农点流沙包</t>
    <phoneticPr fontId="3" type="noConversion"/>
  </si>
  <si>
    <t>1052470</t>
    <phoneticPr fontId="3" type="noConversion"/>
  </si>
  <si>
    <t>1052471</t>
    <phoneticPr fontId="3" type="noConversion"/>
  </si>
  <si>
    <t>1052472</t>
    <phoneticPr fontId="3" type="noConversion"/>
  </si>
  <si>
    <t>1052473</t>
    <phoneticPr fontId="3" type="noConversion"/>
  </si>
  <si>
    <t>1004007</t>
    <phoneticPr fontId="3" type="noConversion"/>
  </si>
  <si>
    <t>500g</t>
    <phoneticPr fontId="3" type="noConversion"/>
  </si>
  <si>
    <t>800g</t>
    <phoneticPr fontId="3" type="noConversion"/>
  </si>
  <si>
    <t>875g</t>
    <phoneticPr fontId="3" type="noConversion"/>
  </si>
  <si>
    <t>400g</t>
    <phoneticPr fontId="3" type="noConversion"/>
  </si>
  <si>
    <t>240g</t>
    <phoneticPr fontId="3" type="noConversion"/>
  </si>
  <si>
    <r>
      <t>30g*12</t>
    </r>
    <r>
      <rPr>
        <b/>
        <sz val="9"/>
        <rFont val="宋体"/>
        <family val="3"/>
        <charset val="134"/>
      </rPr>
      <t>只</t>
    </r>
    <r>
      <rPr>
        <b/>
        <sz val="9"/>
        <rFont val="Arial"/>
        <family val="2"/>
      </rPr>
      <t>*12</t>
    </r>
    <r>
      <rPr>
        <b/>
        <sz val="9"/>
        <rFont val="宋体"/>
        <family val="3"/>
        <charset val="134"/>
      </rPr>
      <t>包</t>
    </r>
    <phoneticPr fontId="3" type="noConversion"/>
  </si>
  <si>
    <t>1094124</t>
    <phoneticPr fontId="3" type="noConversion"/>
  </si>
  <si>
    <t>1094125</t>
    <phoneticPr fontId="3" type="noConversion"/>
  </si>
  <si>
    <t>炒辣椒面</t>
    <phoneticPr fontId="3" type="noConversion"/>
  </si>
  <si>
    <t>1*2.5kg</t>
    <phoneticPr fontId="3" type="noConversion"/>
  </si>
  <si>
    <t>包</t>
    <phoneticPr fontId="3" type="noConversion"/>
  </si>
  <si>
    <t>冠利尾洋葱</t>
    <phoneticPr fontId="3" type="noConversion"/>
  </si>
  <si>
    <t>1*330g</t>
    <phoneticPr fontId="3" type="noConversion"/>
  </si>
  <si>
    <t>支</t>
    <phoneticPr fontId="3" type="noConversion"/>
  </si>
  <si>
    <t>1*480</t>
    <phoneticPr fontId="3" type="noConversion"/>
  </si>
  <si>
    <t>佛山金城小笼包</t>
    <phoneticPr fontId="3" type="noConversion"/>
  </si>
  <si>
    <t>黄原胶</t>
    <phoneticPr fontId="3" type="noConversion"/>
  </si>
  <si>
    <t>1*1000g</t>
    <phoneticPr fontId="3" type="noConversion"/>
  </si>
  <si>
    <t>1001532</t>
    <phoneticPr fontId="3" type="noConversion"/>
  </si>
  <si>
    <t>1023034</t>
    <phoneticPr fontId="3" type="noConversion"/>
  </si>
  <si>
    <t>1052477</t>
    <phoneticPr fontId="3" type="noConversion"/>
  </si>
  <si>
    <t>1029123</t>
    <phoneticPr fontId="3" type="noConversion"/>
  </si>
  <si>
    <t>家乐浓汤宝</t>
    <phoneticPr fontId="3" type="noConversion"/>
  </si>
  <si>
    <t>128g</t>
    <phoneticPr fontId="3" type="noConversion"/>
  </si>
  <si>
    <t>盒</t>
    <phoneticPr fontId="3" type="noConversion"/>
  </si>
  <si>
    <t>1*100g</t>
    <phoneticPr fontId="3" type="noConversion"/>
  </si>
  <si>
    <t>浓缩泰勒粉</t>
    <phoneticPr fontId="3" type="noConversion"/>
  </si>
  <si>
    <t>飞虎牌增稠剂</t>
    <phoneticPr fontId="3" type="noConversion"/>
  </si>
  <si>
    <t>农点燕麦包</t>
    <phoneticPr fontId="3" type="noConversion"/>
  </si>
  <si>
    <t>1*500g</t>
    <phoneticPr fontId="3" type="noConversion"/>
  </si>
  <si>
    <t>1*360g</t>
    <phoneticPr fontId="3" type="noConversion"/>
  </si>
  <si>
    <t>包</t>
    <phoneticPr fontId="3" type="noConversion"/>
  </si>
  <si>
    <t>包</t>
    <phoneticPr fontId="3" type="noConversion"/>
  </si>
  <si>
    <t>农点小米糕</t>
    <phoneticPr fontId="3" type="noConversion"/>
  </si>
  <si>
    <t>1*280g</t>
    <phoneticPr fontId="3" type="noConversion"/>
  </si>
  <si>
    <t>包</t>
    <phoneticPr fontId="3" type="noConversion"/>
  </si>
  <si>
    <t>1052474</t>
    <phoneticPr fontId="3" type="noConversion"/>
  </si>
  <si>
    <t>1052475</t>
    <phoneticPr fontId="3" type="noConversion"/>
  </si>
  <si>
    <t>1018056</t>
    <phoneticPr fontId="3" type="noConversion"/>
  </si>
  <si>
    <t>1025556</t>
    <phoneticPr fontId="3" type="noConversion"/>
  </si>
  <si>
    <t>1052478</t>
    <phoneticPr fontId="3" type="noConversion"/>
  </si>
  <si>
    <t>农点粗粮煎饼</t>
    <phoneticPr fontId="3" type="noConversion"/>
  </si>
  <si>
    <t>1*270g</t>
    <phoneticPr fontId="3" type="noConversion"/>
  </si>
  <si>
    <t>包</t>
    <phoneticPr fontId="3" type="noConversion"/>
  </si>
  <si>
    <t>KG</t>
    <phoneticPr fontId="3" type="noConversion"/>
  </si>
  <si>
    <t>包</t>
    <phoneticPr fontId="3" type="noConversion"/>
  </si>
  <si>
    <t>1094031</t>
    <phoneticPr fontId="3" type="noConversion"/>
  </si>
  <si>
    <t>东莞米粉</t>
    <phoneticPr fontId="3" type="noConversion"/>
  </si>
  <si>
    <t>袋</t>
    <phoneticPr fontId="3" type="noConversion"/>
  </si>
  <si>
    <t>3.5KG/袋</t>
    <phoneticPr fontId="3" type="noConversion"/>
  </si>
  <si>
    <t>1025549</t>
    <phoneticPr fontId="3" type="noConversion"/>
  </si>
  <si>
    <t>1025550</t>
    <phoneticPr fontId="3" type="noConversion"/>
  </si>
  <si>
    <t>1025551</t>
    <phoneticPr fontId="3" type="noConversion"/>
  </si>
  <si>
    <t>1025552</t>
    <phoneticPr fontId="3" type="noConversion"/>
  </si>
  <si>
    <t>山楂条</t>
    <phoneticPr fontId="3" type="noConversion"/>
  </si>
  <si>
    <t>果丹皮</t>
    <phoneticPr fontId="3" type="noConversion"/>
  </si>
  <si>
    <t>辣椒碎</t>
    <phoneticPr fontId="3" type="noConversion"/>
  </si>
  <si>
    <t>新东洋肉松</t>
    <phoneticPr fontId="3" type="noConversion"/>
  </si>
  <si>
    <t>1*250G</t>
    <phoneticPr fontId="3" type="noConversion"/>
  </si>
  <si>
    <t>1*400G</t>
    <phoneticPr fontId="3" type="noConversion"/>
  </si>
  <si>
    <t>1*205G</t>
    <phoneticPr fontId="3" type="noConversion"/>
  </si>
  <si>
    <t>1052360</t>
    <phoneticPr fontId="3" type="noConversion"/>
  </si>
  <si>
    <t>瓶</t>
    <phoneticPr fontId="3" type="noConversion"/>
  </si>
  <si>
    <r>
      <t>500G/</t>
    </r>
    <r>
      <rPr>
        <sz val="9"/>
        <color indexed="8"/>
        <rFont val="宋体"/>
        <family val="3"/>
        <charset val="134"/>
      </rPr>
      <t>包</t>
    </r>
    <phoneticPr fontId="3" type="noConversion"/>
  </si>
  <si>
    <t>香辣翅中-新奥尔良</t>
    <phoneticPr fontId="3" type="noConversion"/>
  </si>
  <si>
    <t>1052386</t>
    <phoneticPr fontId="3" type="noConversion"/>
  </si>
  <si>
    <t>韩国年糕</t>
    <phoneticPr fontId="3" type="noConversion"/>
  </si>
  <si>
    <t>1*1000G</t>
    <phoneticPr fontId="3" type="noConversion"/>
  </si>
  <si>
    <t>包</t>
    <phoneticPr fontId="3" type="noConversion"/>
  </si>
  <si>
    <t>三全油条</t>
    <phoneticPr fontId="3" type="noConversion"/>
  </si>
  <si>
    <r>
      <t>1*6</t>
    </r>
    <r>
      <rPr>
        <sz val="9"/>
        <color indexed="8"/>
        <rFont val="宋体"/>
        <family val="3"/>
        <charset val="134"/>
      </rPr>
      <t>包</t>
    </r>
    <r>
      <rPr>
        <sz val="9"/>
        <color indexed="8"/>
        <rFont val="Arial"/>
        <family val="2"/>
      </rPr>
      <t>*800G*120</t>
    </r>
    <r>
      <rPr>
        <sz val="9"/>
        <color indexed="8"/>
        <rFont val="宋体"/>
        <family val="3"/>
        <charset val="134"/>
      </rPr>
      <t>条</t>
    </r>
    <phoneticPr fontId="3" type="noConversion"/>
  </si>
  <si>
    <t>黄金蝴蝶虾</t>
    <phoneticPr fontId="3" type="noConversion"/>
  </si>
  <si>
    <t>1027011</t>
    <phoneticPr fontId="3" type="noConversion"/>
  </si>
  <si>
    <t>38只*8包/5.443KG/箱</t>
    <phoneticPr fontId="3" type="noConversion"/>
  </si>
  <si>
    <t>1014111</t>
    <phoneticPr fontId="3" type="noConversion"/>
  </si>
  <si>
    <t>巧克力 M&amp;M</t>
    <phoneticPr fontId="3" type="noConversion"/>
  </si>
  <si>
    <t>湖南腊肉</t>
    <phoneticPr fontId="3" type="noConversion"/>
  </si>
  <si>
    <t>湖南腊鸡</t>
    <phoneticPr fontId="3" type="noConversion"/>
  </si>
  <si>
    <t>湖南酱板鸭</t>
    <phoneticPr fontId="3" type="noConversion"/>
  </si>
  <si>
    <r>
      <t>KG</t>
    </r>
    <r>
      <rPr>
        <sz val="9"/>
        <color indexed="8"/>
        <rFont val="宋体"/>
        <family val="3"/>
        <charset val="134"/>
      </rPr>
      <t>公斤</t>
    </r>
    <phoneticPr fontId="3" type="noConversion"/>
  </si>
  <si>
    <r>
      <t>PC</t>
    </r>
    <r>
      <rPr>
        <sz val="9"/>
        <color indexed="8"/>
        <rFont val="宋体"/>
        <family val="3"/>
        <charset val="134"/>
      </rPr>
      <t>只</t>
    </r>
    <phoneticPr fontId="3" type="noConversion"/>
  </si>
  <si>
    <t>嘉玛粗粮馅</t>
    <phoneticPr fontId="3" type="noConversion"/>
  </si>
  <si>
    <t>诚腾果黄酱</t>
    <phoneticPr fontId="3" type="noConversion"/>
  </si>
  <si>
    <t>甘谷宝味黄酱</t>
    <phoneticPr fontId="3" type="noConversion"/>
  </si>
  <si>
    <t>1010050</t>
    <phoneticPr fontId="3" type="noConversion"/>
  </si>
  <si>
    <t>1010051</t>
    <phoneticPr fontId="3" type="noConversion"/>
  </si>
  <si>
    <t>1010052</t>
    <phoneticPr fontId="3" type="noConversion"/>
  </si>
  <si>
    <t>1*2*2.5KG</t>
    <phoneticPr fontId="3" type="noConversion"/>
  </si>
  <si>
    <t>1*2*3KG</t>
    <phoneticPr fontId="3" type="noConversion"/>
  </si>
  <si>
    <t>公仔虾饺皇</t>
    <phoneticPr fontId="3" type="noConversion"/>
  </si>
  <si>
    <t>1*6*132G</t>
    <phoneticPr fontId="3" type="noConversion"/>
  </si>
  <si>
    <t>1048219</t>
    <phoneticPr fontId="3" type="noConversion"/>
  </si>
  <si>
    <t>1048220</t>
    <phoneticPr fontId="3" type="noConversion"/>
  </si>
  <si>
    <t>1048221</t>
    <phoneticPr fontId="3" type="noConversion"/>
  </si>
  <si>
    <t>三全叉烧包</t>
    <phoneticPr fontId="3" type="noConversion"/>
  </si>
  <si>
    <t>1*10*360G</t>
    <phoneticPr fontId="3" type="noConversion"/>
  </si>
  <si>
    <t>南方豆奶粉</t>
    <phoneticPr fontId="3" type="noConversion"/>
  </si>
  <si>
    <t>1025521</t>
    <phoneticPr fontId="3" type="noConversion"/>
  </si>
  <si>
    <t>思念黑加仑水果</t>
    <phoneticPr fontId="3" type="noConversion"/>
  </si>
  <si>
    <t>利口福绿茶水晶饼</t>
    <phoneticPr fontId="3" type="noConversion"/>
  </si>
  <si>
    <t>利口福香菇灌汤包</t>
    <phoneticPr fontId="3" type="noConversion"/>
  </si>
  <si>
    <t>1*240G</t>
    <phoneticPr fontId="3" type="noConversion"/>
  </si>
  <si>
    <t>1*12*360G</t>
    <phoneticPr fontId="3" type="noConversion"/>
  </si>
  <si>
    <t>包</t>
    <phoneticPr fontId="3" type="noConversion"/>
  </si>
  <si>
    <r>
      <t>2</t>
    </r>
    <r>
      <rPr>
        <sz val="9"/>
        <color indexed="8"/>
        <rFont val="宋体"/>
        <family val="3"/>
        <charset val="134"/>
      </rPr>
      <t>40</t>
    </r>
    <r>
      <rPr>
        <sz val="9"/>
        <color indexed="8"/>
        <rFont val="宋体"/>
        <family val="3"/>
        <charset val="134"/>
      </rPr>
      <t>G/瓶</t>
    </r>
    <phoneticPr fontId="3" type="noConversion"/>
  </si>
  <si>
    <r>
      <t>黄金糕</t>
    </r>
    <r>
      <rPr>
        <sz val="9"/>
        <color indexed="8"/>
        <rFont val="Arial"/>
        <family val="2"/>
      </rPr>
      <t xml:space="preserve"> GOLDEN RICE CAKE</t>
    </r>
    <r>
      <rPr>
        <sz val="9"/>
        <color indexed="8"/>
        <rFont val="宋体"/>
        <family val="3"/>
        <charset val="134"/>
      </rPr>
      <t>（农禾园）</t>
    </r>
    <phoneticPr fontId="3" type="noConversion"/>
  </si>
  <si>
    <t>1052459</t>
    <phoneticPr fontId="3" type="noConversion"/>
  </si>
  <si>
    <t>紫薯包</t>
    <phoneticPr fontId="3" type="noConversion"/>
  </si>
  <si>
    <t>晔达核桃酥</t>
    <phoneticPr fontId="3" type="noConversion"/>
  </si>
  <si>
    <r>
      <t>1*12</t>
    </r>
    <r>
      <rPr>
        <sz val="9"/>
        <color indexed="8"/>
        <rFont val="宋体"/>
        <family val="3"/>
        <charset val="134"/>
      </rPr>
      <t>包</t>
    </r>
    <r>
      <rPr>
        <sz val="9"/>
        <color indexed="8"/>
        <rFont val="Arial"/>
        <family val="2"/>
      </rPr>
      <t>*8</t>
    </r>
    <r>
      <rPr>
        <sz val="9"/>
        <color indexed="8"/>
        <rFont val="宋体"/>
        <family val="3"/>
        <charset val="134"/>
      </rPr>
      <t>只</t>
    </r>
    <phoneticPr fontId="3" type="noConversion"/>
  </si>
  <si>
    <t>210G</t>
    <phoneticPr fontId="3" type="noConversion"/>
  </si>
  <si>
    <t>1021017</t>
    <phoneticPr fontId="3" type="noConversion"/>
  </si>
  <si>
    <t>港式伊面</t>
    <phoneticPr fontId="3" type="noConversion"/>
  </si>
  <si>
    <t>KG</t>
    <phoneticPr fontId="3" type="noConversion"/>
  </si>
  <si>
    <t>三全素菜包</t>
    <phoneticPr fontId="3" type="noConversion"/>
  </si>
  <si>
    <t>1*10*360G</t>
    <phoneticPr fontId="3" type="noConversion"/>
  </si>
  <si>
    <t>菠萝干</t>
    <phoneticPr fontId="3" type="noConversion"/>
  </si>
  <si>
    <t>菲律宾芒果干（进口）</t>
    <phoneticPr fontId="3" type="noConversion"/>
  </si>
  <si>
    <t>1005001</t>
    <phoneticPr fontId="3" type="noConversion"/>
  </si>
  <si>
    <t>1005005</t>
    <phoneticPr fontId="3" type="noConversion"/>
  </si>
  <si>
    <t>珍味肉松（特级）</t>
    <phoneticPr fontId="3" type="noConversion"/>
  </si>
  <si>
    <t>三全玉兔奶皇包</t>
    <phoneticPr fontId="3" type="noConversion"/>
  </si>
  <si>
    <t>1*2.5KG</t>
    <phoneticPr fontId="3" type="noConversion"/>
  </si>
  <si>
    <t>包</t>
    <phoneticPr fontId="3" type="noConversion"/>
  </si>
  <si>
    <t>1*15*375G</t>
    <phoneticPr fontId="3" type="noConversion"/>
  </si>
  <si>
    <t>1093021</t>
    <phoneticPr fontId="3" type="noConversion"/>
  </si>
  <si>
    <t>1025054</t>
    <phoneticPr fontId="3" type="noConversion"/>
  </si>
  <si>
    <t>1052237</t>
    <phoneticPr fontId="3" type="noConversion"/>
  </si>
  <si>
    <t>1052233</t>
    <phoneticPr fontId="3" type="noConversion"/>
  </si>
  <si>
    <t>原晒萝卜香脆丁</t>
    <phoneticPr fontId="3" type="noConversion"/>
  </si>
  <si>
    <t>1*5KG</t>
    <phoneticPr fontId="3" type="noConversion"/>
  </si>
  <si>
    <t>箱</t>
    <phoneticPr fontId="3" type="noConversion"/>
  </si>
  <si>
    <t>1024052</t>
    <phoneticPr fontId="3" type="noConversion"/>
  </si>
  <si>
    <t>美利薄荷者喱</t>
    <phoneticPr fontId="3" type="noConversion"/>
  </si>
  <si>
    <t>1*340G</t>
    <phoneticPr fontId="3" type="noConversion"/>
  </si>
  <si>
    <t>瓶</t>
    <phoneticPr fontId="3" type="noConversion"/>
  </si>
  <si>
    <t>泡椒凤爪</t>
    <phoneticPr fontId="3" type="noConversion"/>
  </si>
  <si>
    <t>1052410</t>
    <phoneticPr fontId="3" type="noConversion"/>
  </si>
  <si>
    <t>1*180G</t>
    <phoneticPr fontId="3" type="noConversion"/>
  </si>
  <si>
    <t>包</t>
    <phoneticPr fontId="3" type="noConversion"/>
  </si>
  <si>
    <t>双流草莓</t>
    <phoneticPr fontId="3" type="noConversion"/>
  </si>
  <si>
    <t>0.3KG</t>
    <phoneticPr fontId="3" type="noConversion"/>
  </si>
  <si>
    <t>盒</t>
    <phoneticPr fontId="3" type="noConversion"/>
  </si>
  <si>
    <t>广乐下饭菜</t>
    <phoneticPr fontId="3" type="noConversion"/>
  </si>
  <si>
    <t>广乐萝卜干</t>
    <phoneticPr fontId="3" type="noConversion"/>
  </si>
  <si>
    <t>广乐大头菜</t>
    <phoneticPr fontId="3" type="noConversion"/>
  </si>
  <si>
    <t>广乐菜心</t>
    <phoneticPr fontId="3" type="noConversion"/>
  </si>
  <si>
    <t>广乐外婆菜</t>
    <phoneticPr fontId="3" type="noConversion"/>
  </si>
  <si>
    <t>1*80G*50</t>
    <phoneticPr fontId="3" type="noConversion"/>
  </si>
  <si>
    <t>箱</t>
    <phoneticPr fontId="3" type="noConversion"/>
  </si>
  <si>
    <t>1025528</t>
    <phoneticPr fontId="3" type="noConversion"/>
  </si>
  <si>
    <t>1025529</t>
  </si>
  <si>
    <t>1025530</t>
  </si>
  <si>
    <t>1025531</t>
  </si>
  <si>
    <t>1025532</t>
  </si>
  <si>
    <t>可慕奇辣酱</t>
    <phoneticPr fontId="3" type="noConversion"/>
  </si>
  <si>
    <t>潮州粿条</t>
    <phoneticPr fontId="3" type="noConversion"/>
  </si>
  <si>
    <t>胜福五香卷</t>
    <phoneticPr fontId="3" type="noConversion"/>
  </si>
  <si>
    <t>1*15L</t>
    <phoneticPr fontId="3" type="noConversion"/>
  </si>
  <si>
    <t>公斤</t>
    <phoneticPr fontId="3" type="noConversion"/>
  </si>
  <si>
    <r>
      <t>1*18</t>
    </r>
    <r>
      <rPr>
        <sz val="9"/>
        <rFont val="宋体"/>
        <family val="3"/>
        <charset val="134"/>
      </rPr>
      <t>盒</t>
    </r>
    <phoneticPr fontId="3" type="noConversion"/>
  </si>
  <si>
    <t>80支</t>
    <phoneticPr fontId="3" type="noConversion"/>
  </si>
  <si>
    <t>500G</t>
    <phoneticPr fontId="3" type="noConversion"/>
  </si>
  <si>
    <t>1*450G</t>
    <phoneticPr fontId="3" type="noConversion"/>
  </si>
  <si>
    <t>农点葱油饼</t>
    <phoneticPr fontId="3" type="noConversion"/>
  </si>
  <si>
    <t>农点开口马拉盏</t>
    <phoneticPr fontId="3" type="noConversion"/>
  </si>
  <si>
    <t>农点奶香馒头</t>
    <phoneticPr fontId="3" type="noConversion"/>
  </si>
  <si>
    <t>农点生肉包</t>
    <phoneticPr fontId="3" type="noConversion"/>
  </si>
  <si>
    <t>农点菜肉包</t>
    <phoneticPr fontId="3" type="noConversion"/>
  </si>
  <si>
    <t>1*12*12*45G</t>
    <phoneticPr fontId="3" type="noConversion"/>
  </si>
  <si>
    <r>
      <t>1*12</t>
    </r>
    <r>
      <rPr>
        <b/>
        <sz val="9"/>
        <rFont val="宋体"/>
        <family val="3"/>
        <charset val="134"/>
      </rPr>
      <t>只</t>
    </r>
    <r>
      <rPr>
        <b/>
        <sz val="9"/>
        <rFont val="Arial"/>
        <family val="2"/>
      </rPr>
      <t>*40G</t>
    </r>
    <phoneticPr fontId="3" type="noConversion"/>
  </si>
  <si>
    <r>
      <t>1*12</t>
    </r>
    <r>
      <rPr>
        <b/>
        <sz val="9"/>
        <rFont val="宋体"/>
        <family val="3"/>
        <charset val="134"/>
      </rPr>
      <t>包</t>
    </r>
    <r>
      <rPr>
        <b/>
        <sz val="9"/>
        <rFont val="Arial"/>
        <family val="2"/>
      </rPr>
      <t>*12</t>
    </r>
    <r>
      <rPr>
        <b/>
        <sz val="9"/>
        <rFont val="宋体"/>
        <family val="3"/>
        <charset val="134"/>
      </rPr>
      <t>只</t>
    </r>
    <r>
      <rPr>
        <b/>
        <sz val="9"/>
        <rFont val="Arial"/>
        <family val="2"/>
      </rPr>
      <t>*30G</t>
    </r>
    <phoneticPr fontId="3" type="noConversion"/>
  </si>
  <si>
    <t>1052243</t>
    <phoneticPr fontId="3" type="noConversion"/>
  </si>
  <si>
    <t>1052242</t>
    <phoneticPr fontId="3" type="noConversion"/>
  </si>
  <si>
    <t>1052244</t>
    <phoneticPr fontId="3" type="noConversion"/>
  </si>
  <si>
    <t>1052245</t>
    <phoneticPr fontId="3" type="noConversion"/>
  </si>
  <si>
    <t>1052246</t>
    <phoneticPr fontId="3" type="noConversion"/>
  </si>
  <si>
    <t>1002089</t>
    <phoneticPr fontId="3" type="noConversion"/>
  </si>
  <si>
    <t>1012068</t>
    <phoneticPr fontId="3" type="noConversion"/>
  </si>
  <si>
    <t>1010079</t>
    <phoneticPr fontId="3" type="noConversion"/>
  </si>
  <si>
    <t>1021021</t>
    <phoneticPr fontId="3" type="noConversion"/>
  </si>
  <si>
    <t>1052465</t>
    <phoneticPr fontId="3" type="noConversion"/>
  </si>
  <si>
    <t>1025554</t>
    <phoneticPr fontId="3" type="noConversion"/>
  </si>
  <si>
    <t>妙可酸奶发酵剂</t>
    <phoneticPr fontId="3" type="noConversion"/>
  </si>
  <si>
    <r>
      <t>1*10</t>
    </r>
    <r>
      <rPr>
        <b/>
        <sz val="9"/>
        <rFont val="宋体"/>
        <family val="3"/>
        <charset val="134"/>
      </rPr>
      <t>袋</t>
    </r>
    <r>
      <rPr>
        <b/>
        <sz val="9"/>
        <rFont val="Arial"/>
        <family val="2"/>
      </rPr>
      <t>*1g</t>
    </r>
    <phoneticPr fontId="3" type="noConversion"/>
  </si>
  <si>
    <t>墨鱼汁</t>
    <phoneticPr fontId="3" type="noConversion"/>
  </si>
  <si>
    <t>180G</t>
    <phoneticPr fontId="3" type="noConversion"/>
  </si>
  <si>
    <t>瓶</t>
    <phoneticPr fontId="3" type="noConversion"/>
  </si>
  <si>
    <t>1034179</t>
    <phoneticPr fontId="3" type="noConversion"/>
  </si>
  <si>
    <t>1018054</t>
    <phoneticPr fontId="3" type="noConversion"/>
  </si>
  <si>
    <t>1024055</t>
    <phoneticPr fontId="3" type="noConversion"/>
  </si>
  <si>
    <t>1001074</t>
    <phoneticPr fontId="3" type="noConversion"/>
  </si>
  <si>
    <t>香其酱</t>
    <phoneticPr fontId="3" type="noConversion"/>
  </si>
  <si>
    <t>1*100g</t>
    <phoneticPr fontId="3" type="noConversion"/>
  </si>
  <si>
    <t>宇峰白凉粉</t>
    <phoneticPr fontId="3" type="noConversion"/>
  </si>
  <si>
    <t>1*500g</t>
    <phoneticPr fontId="3" type="noConversion"/>
  </si>
  <si>
    <t>白松糕</t>
    <phoneticPr fontId="3" type="noConversion"/>
  </si>
  <si>
    <t>玛丽荔枝汁</t>
    <phoneticPr fontId="3" type="noConversion"/>
  </si>
  <si>
    <t>酒狐米酒</t>
    <phoneticPr fontId="3" type="noConversion"/>
  </si>
  <si>
    <t>玫瑰糖浆</t>
    <phoneticPr fontId="3" type="noConversion"/>
  </si>
  <si>
    <t>莫林桂花糖浆</t>
    <phoneticPr fontId="3" type="noConversion"/>
  </si>
  <si>
    <t>接骨木花糖浆</t>
    <phoneticPr fontId="3" type="noConversion"/>
  </si>
  <si>
    <t>立顿观音乌龙茶</t>
    <phoneticPr fontId="3" type="noConversion"/>
  </si>
  <si>
    <t>11*2.5kg</t>
    <phoneticPr fontId="3" type="noConversion"/>
  </si>
  <si>
    <t>1*1L</t>
    <phoneticPr fontId="3" type="noConversion"/>
  </si>
  <si>
    <t>1*500ML</t>
    <phoneticPr fontId="3" type="noConversion"/>
  </si>
  <si>
    <t>1*700ML</t>
    <phoneticPr fontId="3" type="noConversion"/>
  </si>
  <si>
    <t>1*200G</t>
    <phoneticPr fontId="3" type="noConversion"/>
  </si>
  <si>
    <t>底</t>
    <phoneticPr fontId="3" type="noConversion"/>
  </si>
  <si>
    <t>瓶</t>
    <phoneticPr fontId="3" type="noConversion"/>
  </si>
  <si>
    <t>盒</t>
    <phoneticPr fontId="3" type="noConversion"/>
  </si>
  <si>
    <t>1052467</t>
    <phoneticPr fontId="3" type="noConversion"/>
  </si>
  <si>
    <t>2001083</t>
    <phoneticPr fontId="3" type="noConversion"/>
  </si>
  <si>
    <t>2001084</t>
    <phoneticPr fontId="3" type="noConversion"/>
  </si>
  <si>
    <t>2001085</t>
    <phoneticPr fontId="3" type="noConversion"/>
  </si>
  <si>
    <t>2001082</t>
    <phoneticPr fontId="3" type="noConversion"/>
  </si>
  <si>
    <t>2001080</t>
    <phoneticPr fontId="3" type="noConversion"/>
  </si>
  <si>
    <t>南瓜馒头</t>
    <phoneticPr fontId="3" type="noConversion"/>
  </si>
  <si>
    <t>爆口叉烧包</t>
    <phoneticPr fontId="3" type="noConversion"/>
  </si>
  <si>
    <r>
      <t>30*12*20</t>
    </r>
    <r>
      <rPr>
        <b/>
        <sz val="9"/>
        <rFont val="宋体"/>
        <family val="3"/>
        <charset val="134"/>
      </rPr>
      <t>包</t>
    </r>
    <phoneticPr fontId="3" type="noConversion"/>
  </si>
  <si>
    <r>
      <t>30g*12</t>
    </r>
    <r>
      <rPr>
        <b/>
        <sz val="9"/>
        <rFont val="宋体"/>
        <family val="3"/>
        <charset val="134"/>
      </rPr>
      <t>只</t>
    </r>
    <r>
      <rPr>
        <b/>
        <sz val="9"/>
        <rFont val="Arial"/>
        <family val="2"/>
      </rPr>
      <t>*12</t>
    </r>
    <r>
      <rPr>
        <b/>
        <sz val="9"/>
        <rFont val="宋体"/>
        <family val="3"/>
        <charset val="134"/>
      </rPr>
      <t>包</t>
    </r>
    <phoneticPr fontId="3" type="noConversion"/>
  </si>
  <si>
    <t>润肠</t>
    <phoneticPr fontId="3" type="noConversion"/>
  </si>
  <si>
    <t>KG</t>
    <phoneticPr fontId="3" type="noConversion"/>
  </si>
  <si>
    <t>腊猪手</t>
    <phoneticPr fontId="3" type="noConversion"/>
  </si>
  <si>
    <t>腊鲩鱼干</t>
    <phoneticPr fontId="3" type="noConversion"/>
  </si>
  <si>
    <t>1048218</t>
    <phoneticPr fontId="3" type="noConversion"/>
  </si>
  <si>
    <t>1015198</t>
    <phoneticPr fontId="3" type="noConversion"/>
  </si>
  <si>
    <t>包</t>
    <phoneticPr fontId="3" type="noConversion"/>
  </si>
  <si>
    <t>1052232</t>
    <phoneticPr fontId="3" type="noConversion"/>
  </si>
  <si>
    <t>1034165</t>
    <phoneticPr fontId="3" type="noConversion"/>
  </si>
  <si>
    <t>三全刺猬包</t>
    <phoneticPr fontId="3" type="noConversion"/>
  </si>
  <si>
    <t>1*375G</t>
    <phoneticPr fontId="3" type="noConversion"/>
  </si>
  <si>
    <t>维维低糖豆奶粉</t>
    <phoneticPr fontId="3" type="noConversion"/>
  </si>
  <si>
    <t>1*680G</t>
    <phoneticPr fontId="3" type="noConversion"/>
  </si>
  <si>
    <t>1018051</t>
    <phoneticPr fontId="3" type="noConversion"/>
  </si>
  <si>
    <t>德满分凤翅酱</t>
    <phoneticPr fontId="3" type="noConversion"/>
  </si>
  <si>
    <t>1*2*3KG</t>
    <phoneticPr fontId="3" type="noConversion"/>
  </si>
  <si>
    <t>箱</t>
    <phoneticPr fontId="3" type="noConversion"/>
  </si>
  <si>
    <t>1018052</t>
    <phoneticPr fontId="3" type="noConversion"/>
  </si>
  <si>
    <t>洋样德榴莲酱</t>
    <phoneticPr fontId="3" type="noConversion"/>
  </si>
  <si>
    <t>1*6KG</t>
    <phoneticPr fontId="3" type="noConversion"/>
  </si>
  <si>
    <t>1018025</t>
    <phoneticPr fontId="3" type="noConversion"/>
  </si>
  <si>
    <t>1048196</t>
    <phoneticPr fontId="3" type="noConversion"/>
  </si>
  <si>
    <t>1012038</t>
    <phoneticPr fontId="3" type="noConversion"/>
  </si>
  <si>
    <t>1038273</t>
    <phoneticPr fontId="3" type="noConversion"/>
  </si>
  <si>
    <t>1038274</t>
    <phoneticPr fontId="3" type="noConversion"/>
  </si>
  <si>
    <t>农禾园红豆糕</t>
    <phoneticPr fontId="3" type="noConversion"/>
  </si>
  <si>
    <t>1*500G*12</t>
    <phoneticPr fontId="3" type="noConversion"/>
  </si>
  <si>
    <t>1025536</t>
    <phoneticPr fontId="3" type="noConversion"/>
  </si>
  <si>
    <t>祥师傅蘑菇包</t>
    <phoneticPr fontId="3" type="noConversion"/>
  </si>
  <si>
    <t>1025537</t>
    <phoneticPr fontId="3" type="noConversion"/>
  </si>
  <si>
    <t>金牌核桃包</t>
    <phoneticPr fontId="3" type="noConversion"/>
  </si>
  <si>
    <t>1*400G</t>
    <phoneticPr fontId="3" type="noConversion"/>
  </si>
  <si>
    <t>1*270G</t>
    <phoneticPr fontId="3" type="noConversion"/>
  </si>
  <si>
    <t>1034165</t>
    <phoneticPr fontId="3" type="noConversion"/>
  </si>
  <si>
    <t>维维高钙低糖豆奶粉</t>
  </si>
  <si>
    <t>1*680G</t>
    <phoneticPr fontId="3" type="noConversion"/>
  </si>
  <si>
    <t>包</t>
    <phoneticPr fontId="3" type="noConversion"/>
  </si>
  <si>
    <t>1052428</t>
    <phoneticPr fontId="3" type="noConversion"/>
  </si>
  <si>
    <t>农禾园姜汁糕</t>
    <phoneticPr fontId="3" type="noConversion"/>
  </si>
  <si>
    <t>1*500G*12</t>
    <phoneticPr fontId="3" type="noConversion"/>
  </si>
  <si>
    <t>包</t>
    <phoneticPr fontId="3" type="noConversion"/>
  </si>
  <si>
    <t>1052433</t>
    <phoneticPr fontId="3" type="noConversion"/>
  </si>
  <si>
    <t>金点皇菜干包</t>
    <phoneticPr fontId="3" type="noConversion"/>
  </si>
  <si>
    <t>金点皇酸菜包</t>
    <phoneticPr fontId="3" type="noConversion"/>
  </si>
  <si>
    <t>金点皇青菜包</t>
    <phoneticPr fontId="3" type="noConversion"/>
  </si>
  <si>
    <t>金点皇紫薯包</t>
    <phoneticPr fontId="3" type="noConversion"/>
  </si>
  <si>
    <t>金点皇流沙包</t>
    <phoneticPr fontId="3" type="noConversion"/>
  </si>
  <si>
    <t>1*568G*12</t>
    <phoneticPr fontId="3" type="noConversion"/>
  </si>
  <si>
    <t>包</t>
    <phoneticPr fontId="3" type="noConversion"/>
  </si>
  <si>
    <t>西麦有机麦片</t>
    <phoneticPr fontId="3" type="noConversion"/>
  </si>
  <si>
    <t>1*720G</t>
    <phoneticPr fontId="3" type="noConversion"/>
  </si>
  <si>
    <t>泰国金枕榴莲肉</t>
    <phoneticPr fontId="3" type="noConversion"/>
  </si>
  <si>
    <t>1*2KG</t>
    <phoneticPr fontId="3" type="noConversion"/>
  </si>
  <si>
    <t>KG</t>
    <phoneticPr fontId="3" type="noConversion"/>
  </si>
  <si>
    <r>
      <t>6</t>
    </r>
    <r>
      <rPr>
        <sz val="9"/>
        <color indexed="8"/>
        <rFont val="宋体"/>
        <family val="3"/>
        <charset val="134"/>
      </rPr>
      <t>片</t>
    </r>
    <r>
      <rPr>
        <sz val="9"/>
        <color indexed="8"/>
        <rFont val="Arial"/>
        <family val="2"/>
      </rPr>
      <t>/</t>
    </r>
    <r>
      <rPr>
        <sz val="9"/>
        <color indexed="8"/>
        <rFont val="宋体"/>
        <family val="3"/>
        <charset val="134"/>
      </rPr>
      <t>包</t>
    </r>
    <phoneticPr fontId="3" type="noConversion"/>
  </si>
  <si>
    <t>1030017</t>
    <phoneticPr fontId="3" type="noConversion"/>
  </si>
  <si>
    <t>三全素菜水饺</t>
    <phoneticPr fontId="3" type="noConversion"/>
  </si>
  <si>
    <t>450G</t>
    <phoneticPr fontId="3" type="noConversion"/>
  </si>
  <si>
    <t>包</t>
    <phoneticPr fontId="3" type="noConversion"/>
  </si>
  <si>
    <t>壹厨排骨</t>
    <phoneticPr fontId="3" type="noConversion"/>
  </si>
  <si>
    <t>1*500G</t>
    <phoneticPr fontId="3" type="noConversion"/>
  </si>
  <si>
    <t>包</t>
    <phoneticPr fontId="3" type="noConversion"/>
  </si>
  <si>
    <t>壹厨凤爪</t>
    <phoneticPr fontId="3" type="noConversion"/>
  </si>
  <si>
    <t>1*1KG</t>
    <phoneticPr fontId="3" type="noConversion"/>
  </si>
  <si>
    <t>罐</t>
    <phoneticPr fontId="3" type="noConversion"/>
  </si>
  <si>
    <t>1*720G</t>
    <phoneticPr fontId="3" type="noConversion"/>
  </si>
  <si>
    <t>复配脱模剂</t>
    <phoneticPr fontId="3" type="noConversion"/>
  </si>
  <si>
    <t>1*520G</t>
    <phoneticPr fontId="3" type="noConversion"/>
  </si>
  <si>
    <t>瓶</t>
    <phoneticPr fontId="3" type="noConversion"/>
  </si>
  <si>
    <t>草莓干</t>
    <phoneticPr fontId="3" type="noConversion"/>
  </si>
  <si>
    <t>KG</t>
    <phoneticPr fontId="3" type="noConversion"/>
  </si>
  <si>
    <t>1052437</t>
    <phoneticPr fontId="3" type="noConversion"/>
  </si>
  <si>
    <t>1052438</t>
    <phoneticPr fontId="3" type="noConversion"/>
  </si>
  <si>
    <t>牛奶香精膏</t>
    <phoneticPr fontId="3" type="noConversion"/>
  </si>
  <si>
    <t xml:space="preserve">1006025 </t>
    <phoneticPr fontId="3" type="noConversion"/>
  </si>
  <si>
    <t>东北大拉条</t>
    <phoneticPr fontId="3" type="noConversion"/>
  </si>
  <si>
    <t>金点皇馒头</t>
    <phoneticPr fontId="3" type="noConversion"/>
  </si>
  <si>
    <t>1052435</t>
    <phoneticPr fontId="3" type="noConversion"/>
  </si>
  <si>
    <t xml:space="preserve">1005008 </t>
    <phoneticPr fontId="3" type="noConversion"/>
  </si>
  <si>
    <t>1052436</t>
    <phoneticPr fontId="3" type="noConversion"/>
  </si>
  <si>
    <t xml:space="preserve">1035371 </t>
    <phoneticPr fontId="3" type="noConversion"/>
  </si>
  <si>
    <t>哈密瓜干</t>
    <phoneticPr fontId="3" type="noConversion"/>
  </si>
  <si>
    <t>包</t>
    <phoneticPr fontId="3" type="noConversion"/>
  </si>
  <si>
    <t>金城糯米卷</t>
    <phoneticPr fontId="3" type="noConversion"/>
  </si>
  <si>
    <t>1*360G</t>
    <phoneticPr fontId="3" type="noConversion"/>
  </si>
  <si>
    <t>1320G</t>
    <phoneticPr fontId="3" type="noConversion"/>
  </si>
  <si>
    <t>1*5KG</t>
    <phoneticPr fontId="3" type="noConversion"/>
  </si>
  <si>
    <t>1*500G</t>
    <phoneticPr fontId="3" type="noConversion"/>
  </si>
  <si>
    <t>椰蓉</t>
    <phoneticPr fontId="3" type="noConversion"/>
  </si>
  <si>
    <t xml:space="preserve">1028034 </t>
    <phoneticPr fontId="3" type="noConversion"/>
  </si>
  <si>
    <t>凤梨酥馅</t>
    <phoneticPr fontId="3" type="noConversion"/>
  </si>
  <si>
    <t>1*4*5KG</t>
    <phoneticPr fontId="3" type="noConversion"/>
  </si>
  <si>
    <t>包</t>
    <phoneticPr fontId="3" type="noConversion"/>
  </si>
  <si>
    <t>1052487</t>
    <phoneticPr fontId="3" type="noConversion"/>
  </si>
  <si>
    <t>1038611</t>
    <phoneticPr fontId="3" type="noConversion"/>
  </si>
  <si>
    <t>洋风大福</t>
    <phoneticPr fontId="3" type="noConversion"/>
  </si>
  <si>
    <t>500G</t>
    <phoneticPr fontId="3" type="noConversion"/>
  </si>
  <si>
    <t>包</t>
    <phoneticPr fontId="3" type="noConversion"/>
  </si>
  <si>
    <t>蓝旗脆萝卜</t>
    <phoneticPr fontId="3" type="noConversion"/>
  </si>
  <si>
    <t>900g</t>
    <phoneticPr fontId="3" type="noConversion"/>
  </si>
  <si>
    <t>1052479</t>
    <phoneticPr fontId="3" type="noConversion"/>
  </si>
  <si>
    <t>1052486</t>
    <phoneticPr fontId="3" type="noConversion"/>
  </si>
  <si>
    <t>QQ糖</t>
    <phoneticPr fontId="3" type="noConversion"/>
  </si>
  <si>
    <t>KG</t>
    <phoneticPr fontId="3" type="noConversion"/>
  </si>
  <si>
    <t>无核话梅干</t>
    <phoneticPr fontId="3" type="noConversion"/>
  </si>
  <si>
    <t>1005011</t>
    <phoneticPr fontId="3" type="noConversion"/>
  </si>
  <si>
    <t>山楂球</t>
    <phoneticPr fontId="3" type="noConversion"/>
  </si>
  <si>
    <t>200g</t>
    <phoneticPr fontId="3" type="noConversion"/>
  </si>
  <si>
    <t>农点</t>
    <phoneticPr fontId="3" type="noConversion"/>
  </si>
  <si>
    <t>皇上皇金装腊肠</t>
    <phoneticPr fontId="3" type="noConversion"/>
  </si>
  <si>
    <t>500G</t>
    <phoneticPr fontId="3" type="noConversion"/>
  </si>
  <si>
    <t>包</t>
    <phoneticPr fontId="3" type="noConversion"/>
  </si>
  <si>
    <t>皇上皇金装腊肉</t>
    <phoneticPr fontId="3" type="noConversion"/>
  </si>
  <si>
    <t>珠江面</t>
    <phoneticPr fontId="3" type="noConversion"/>
  </si>
  <si>
    <t>1*180G</t>
    <phoneticPr fontId="3" type="noConversion"/>
  </si>
  <si>
    <t>150g*10)*2条/箱</t>
    <phoneticPr fontId="3" type="noConversion"/>
  </si>
  <si>
    <t>桃胶</t>
    <phoneticPr fontId="3" type="noConversion"/>
  </si>
  <si>
    <t>1025557</t>
    <phoneticPr fontId="3" type="noConversion"/>
  </si>
  <si>
    <t>1027095</t>
    <phoneticPr fontId="3" type="noConversion"/>
  </si>
  <si>
    <t>吉野家猪骨拉面</t>
    <phoneticPr fontId="3" type="noConversion"/>
  </si>
  <si>
    <t>樱花牌地狱拉面汁</t>
    <phoneticPr fontId="3" type="noConversion"/>
  </si>
  <si>
    <t>1.9L</t>
    <phoneticPr fontId="3" type="noConversion"/>
  </si>
  <si>
    <t>1.8L</t>
    <phoneticPr fontId="3" type="noConversion"/>
  </si>
  <si>
    <t>罐</t>
    <phoneticPr fontId="3" type="noConversion"/>
  </si>
  <si>
    <t>金丝酱</t>
    <phoneticPr fontId="3" type="noConversion"/>
  </si>
  <si>
    <t>2kg</t>
    <phoneticPr fontId="3" type="noConversion"/>
  </si>
  <si>
    <t>1027096</t>
    <phoneticPr fontId="3" type="noConversion"/>
  </si>
  <si>
    <t>1010017</t>
    <phoneticPr fontId="3" type="noConversion"/>
  </si>
  <si>
    <t>1052489</t>
    <phoneticPr fontId="3" type="noConversion"/>
  </si>
  <si>
    <t>金丝饼</t>
    <phoneticPr fontId="3" type="noConversion"/>
  </si>
  <si>
    <t>300g</t>
    <phoneticPr fontId="3" type="noConversion"/>
  </si>
  <si>
    <t>1002091</t>
    <phoneticPr fontId="3" type="noConversion"/>
  </si>
  <si>
    <t>2037066</t>
    <phoneticPr fontId="3" type="noConversion"/>
  </si>
  <si>
    <t>1*500G</t>
    <phoneticPr fontId="3" type="noConversion"/>
  </si>
  <si>
    <t>台杰土凤梨馅料</t>
    <phoneticPr fontId="3" type="noConversion"/>
  </si>
  <si>
    <t>1*300G</t>
    <phoneticPr fontId="3" type="noConversion"/>
  </si>
  <si>
    <t>农点煎饺</t>
    <phoneticPr fontId="3" type="noConversion"/>
  </si>
  <si>
    <t>1*1.2KG</t>
    <phoneticPr fontId="3" type="noConversion"/>
  </si>
  <si>
    <t>京日蜜蜜豆</t>
    <phoneticPr fontId="3" type="noConversion"/>
  </si>
  <si>
    <t>1052491</t>
    <phoneticPr fontId="3" type="noConversion"/>
  </si>
  <si>
    <t>1052492</t>
    <phoneticPr fontId="3" type="noConversion"/>
  </si>
  <si>
    <t>1052493</t>
  </si>
  <si>
    <t>1098066</t>
    <phoneticPr fontId="3" type="noConversion"/>
  </si>
  <si>
    <t>500G</t>
    <phoneticPr fontId="3" type="noConversion"/>
  </si>
  <si>
    <t>员餐刀削面</t>
    <phoneticPr fontId="63" type="noConversion"/>
  </si>
  <si>
    <t>1094205</t>
    <phoneticPr fontId="3" type="noConversion"/>
  </si>
  <si>
    <t>KG</t>
    <phoneticPr fontId="3" type="noConversion"/>
  </si>
  <si>
    <t>包</t>
    <phoneticPr fontId="3" type="noConversion"/>
  </si>
  <si>
    <t>KG</t>
    <phoneticPr fontId="3" type="noConversion"/>
  </si>
  <si>
    <t>盒</t>
    <phoneticPr fontId="3" type="noConversion"/>
  </si>
  <si>
    <t>1052429</t>
    <phoneticPr fontId="63" type="noConversion"/>
  </si>
  <si>
    <t>1052179</t>
    <phoneticPr fontId="63" type="noConversion"/>
  </si>
  <si>
    <t>1052464</t>
    <phoneticPr fontId="63" type="noConversion"/>
  </si>
  <si>
    <t>(农点)糯米鸡Glutinous Rice Chicken-10PCS</t>
    <phoneticPr fontId="63" type="noConversion"/>
  </si>
  <si>
    <t>1025473</t>
    <phoneticPr fontId="63" type="noConversion"/>
  </si>
  <si>
    <t>西梅干</t>
    <phoneticPr fontId="63" type="noConversion"/>
  </si>
  <si>
    <t>1052434</t>
    <phoneticPr fontId="63" type="noConversion"/>
  </si>
  <si>
    <r>
      <rPr>
        <sz val="8"/>
        <color indexed="8"/>
        <rFont val="宋体"/>
        <family val="3"/>
        <charset val="134"/>
      </rPr>
      <t>包</t>
    </r>
    <r>
      <rPr>
        <sz val="8"/>
        <color indexed="8"/>
        <rFont val="Arial"/>
        <family val="2"/>
      </rPr>
      <t>PACK</t>
    </r>
    <phoneticPr fontId="63" type="noConversion"/>
  </si>
  <si>
    <t>1052200</t>
    <phoneticPr fontId="63" type="noConversion"/>
  </si>
  <si>
    <t>1094204</t>
    <phoneticPr fontId="63" type="noConversion"/>
  </si>
  <si>
    <t>1098060</t>
    <phoneticPr fontId="63" type="noConversion"/>
  </si>
  <si>
    <t>金城奶黄包</t>
    <phoneticPr fontId="3" type="noConversion"/>
  </si>
  <si>
    <t>益都-芝麻球</t>
    <phoneticPr fontId="63" type="noConversion"/>
  </si>
  <si>
    <r>
      <t>25</t>
    </r>
    <r>
      <rPr>
        <sz val="8"/>
        <color indexed="8"/>
        <rFont val="宋体"/>
        <family val="3"/>
        <charset val="134"/>
      </rPr>
      <t>只</t>
    </r>
    <r>
      <rPr>
        <sz val="8"/>
        <color indexed="8"/>
        <rFont val="Arial"/>
        <family val="2"/>
      </rPr>
      <t>*12</t>
    </r>
    <r>
      <rPr>
        <sz val="8"/>
        <color indexed="8"/>
        <rFont val="宋体"/>
        <family val="3"/>
        <charset val="134"/>
      </rPr>
      <t>包</t>
    </r>
    <r>
      <rPr>
        <sz val="8"/>
        <color indexed="8"/>
        <rFont val="Arial"/>
        <family val="2"/>
      </rPr>
      <t>/</t>
    </r>
    <r>
      <rPr>
        <sz val="8"/>
        <color indexed="8"/>
        <rFont val="宋体"/>
        <family val="3"/>
        <charset val="134"/>
      </rPr>
      <t>箱</t>
    </r>
    <phoneticPr fontId="3" type="noConversion"/>
  </si>
  <si>
    <r>
      <t>蜂花盏</t>
    </r>
    <r>
      <rPr>
        <sz val="9"/>
        <color indexed="8"/>
        <rFont val="Arial"/>
        <family val="2"/>
      </rPr>
      <t xml:space="preserve"> HONEY FLOWER RICE CAKE</t>
    </r>
    <phoneticPr fontId="3" type="noConversion"/>
  </si>
  <si>
    <t xml:space="preserve">面线虾 250GM </t>
    <phoneticPr fontId="63" type="noConversion"/>
  </si>
  <si>
    <t>箱</t>
    <phoneticPr fontId="3" type="noConversion"/>
  </si>
  <si>
    <t>海霸王花生/芝麻汤圆-500G*20包/箱</t>
    <phoneticPr fontId="63" type="noConversion"/>
  </si>
  <si>
    <r>
      <t>500G/</t>
    </r>
    <r>
      <rPr>
        <sz val="9"/>
        <color indexed="8"/>
        <rFont val="宋体"/>
        <family val="3"/>
        <charset val="134"/>
      </rPr>
      <t>包</t>
    </r>
    <r>
      <rPr>
        <sz val="9"/>
        <color indexed="8"/>
        <rFont val="Arial"/>
        <family val="2"/>
      </rPr>
      <t/>
    </r>
    <phoneticPr fontId="3" type="noConversion"/>
  </si>
  <si>
    <t>1*9</t>
    <phoneticPr fontId="3" type="noConversion"/>
  </si>
  <si>
    <t>1052424</t>
    <phoneticPr fontId="3" type="noConversion"/>
  </si>
  <si>
    <t>1034167</t>
    <phoneticPr fontId="3" type="noConversion"/>
  </si>
  <si>
    <t>圣牧有机酸牛奶</t>
  </si>
  <si>
    <t>12*205G</t>
    <phoneticPr fontId="3" type="noConversion"/>
  </si>
  <si>
    <t>1052497</t>
    <phoneticPr fontId="63" type="noConversion"/>
  </si>
  <si>
    <t>威可斯多用酥条</t>
    <phoneticPr fontId="3" type="noConversion"/>
  </si>
  <si>
    <t>1*2.2KG</t>
    <phoneticPr fontId="3" type="noConversion"/>
  </si>
  <si>
    <t>1052496</t>
    <phoneticPr fontId="63" type="noConversion"/>
  </si>
  <si>
    <t>金福龙小米糕</t>
    <phoneticPr fontId="3" type="noConversion"/>
  </si>
  <si>
    <t>1*230G*12</t>
    <phoneticPr fontId="3" type="noConversion"/>
  </si>
  <si>
    <t>1052498</t>
    <phoneticPr fontId="3" type="noConversion"/>
  </si>
  <si>
    <t>北记薯仔包</t>
    <phoneticPr fontId="3" type="noConversion"/>
  </si>
  <si>
    <t>1*350G*12</t>
    <phoneticPr fontId="3" type="noConversion"/>
  </si>
  <si>
    <t>1096027</t>
    <phoneticPr fontId="3" type="noConversion"/>
  </si>
  <si>
    <t>1098061</t>
    <phoneticPr fontId="3" type="noConversion"/>
  </si>
  <si>
    <t>1098063</t>
    <phoneticPr fontId="3" type="noConversion"/>
  </si>
  <si>
    <t>1052372</t>
    <phoneticPr fontId="3" type="noConversion"/>
  </si>
  <si>
    <t>1094196</t>
    <phoneticPr fontId="3" type="noConversion"/>
  </si>
  <si>
    <t>1094203</t>
    <phoneticPr fontId="3" type="noConversion"/>
  </si>
  <si>
    <t>1094212</t>
    <phoneticPr fontId="3" type="noConversion"/>
  </si>
  <si>
    <t>袋</t>
    <phoneticPr fontId="3" type="noConversion"/>
  </si>
  <si>
    <t>1094011</t>
    <phoneticPr fontId="3" type="noConversion"/>
  </si>
  <si>
    <t>1052226</t>
    <phoneticPr fontId="3" type="noConversion"/>
  </si>
  <si>
    <t>三全牌简装水饺</t>
    <phoneticPr fontId="3" type="noConversion"/>
  </si>
  <si>
    <t>500G</t>
    <phoneticPr fontId="3" type="noConversion"/>
  </si>
  <si>
    <t>1027042</t>
    <phoneticPr fontId="3" type="noConversion"/>
  </si>
  <si>
    <t>面包糠</t>
    <phoneticPr fontId="3" type="noConversion"/>
  </si>
  <si>
    <r>
      <t>1KG*10</t>
    </r>
    <r>
      <rPr>
        <sz val="8"/>
        <color indexed="8"/>
        <rFont val="宋体"/>
        <family val="3"/>
        <charset val="134"/>
      </rPr>
      <t>包</t>
    </r>
    <phoneticPr fontId="3" type="noConversion"/>
  </si>
  <si>
    <t>1052210</t>
    <phoneticPr fontId="3" type="noConversion"/>
  </si>
  <si>
    <t>湾仔鲜肉云吞</t>
    <phoneticPr fontId="3" type="noConversion"/>
  </si>
  <si>
    <t>手擀面</t>
    <phoneticPr fontId="3" type="noConversion"/>
  </si>
  <si>
    <t>1019023</t>
    <phoneticPr fontId="3" type="noConversion"/>
  </si>
  <si>
    <t>1052430</t>
    <phoneticPr fontId="3" type="noConversion"/>
  </si>
  <si>
    <t>金城莲蓉包</t>
    <phoneticPr fontId="3" type="noConversion"/>
  </si>
  <si>
    <t>1*480G*12PC</t>
    <phoneticPr fontId="3" type="noConversion"/>
  </si>
  <si>
    <t>大肉包</t>
    <phoneticPr fontId="3" type="noConversion"/>
  </si>
  <si>
    <t>1*6*120G</t>
    <phoneticPr fontId="3" type="noConversion"/>
  </si>
  <si>
    <t>1052425</t>
    <phoneticPr fontId="3" type="noConversion"/>
  </si>
  <si>
    <t>阿诺绿茶香芋卷</t>
  </si>
  <si>
    <t>1*10*300G</t>
    <phoneticPr fontId="3" type="noConversion"/>
  </si>
  <si>
    <t>1052037</t>
    <phoneticPr fontId="3" type="noConversion"/>
  </si>
  <si>
    <t>永良椰青卷</t>
    <phoneticPr fontId="3" type="noConversion"/>
  </si>
  <si>
    <t>1*10*200G</t>
    <phoneticPr fontId="3" type="noConversion"/>
  </si>
  <si>
    <t>1052193</t>
    <phoneticPr fontId="3" type="noConversion"/>
  </si>
  <si>
    <t>永良叉烧酥</t>
    <phoneticPr fontId="3" type="noConversion"/>
  </si>
  <si>
    <t>1052366</t>
    <phoneticPr fontId="3" type="noConversion"/>
  </si>
  <si>
    <t>乐肴居抹茶红豆包</t>
    <phoneticPr fontId="3" type="noConversion"/>
  </si>
  <si>
    <t>1*10*300G</t>
    <phoneticPr fontId="3" type="noConversion"/>
  </si>
  <si>
    <t>10KG</t>
    <phoneticPr fontId="3" type="noConversion"/>
  </si>
  <si>
    <t>包</t>
    <phoneticPr fontId="3" type="noConversion"/>
  </si>
  <si>
    <t>威可斯鹅头（白色）Wessex goose head (White)</t>
  </si>
  <si>
    <t>1*12</t>
    <phoneticPr fontId="3" type="noConversion"/>
  </si>
  <si>
    <t>1038417</t>
    <phoneticPr fontId="3" type="noConversion"/>
  </si>
  <si>
    <t>荷叶夹</t>
  </si>
  <si>
    <t>1*500G</t>
    <phoneticPr fontId="3" type="noConversion"/>
  </si>
  <si>
    <t>泡藕带</t>
    <phoneticPr fontId="3" type="noConversion"/>
  </si>
  <si>
    <t>V0</t>
    <phoneticPr fontId="3" type="noConversion"/>
  </si>
  <si>
    <t>税率明细</t>
    <phoneticPr fontId="3" type="noConversion"/>
  </si>
  <si>
    <t>A</t>
  </si>
  <si>
    <t>A.A</t>
  </si>
  <si>
    <t>韩国泡菜 KOREAN MARINATED CAAAAGE</t>
  </si>
  <si>
    <t>开口叉烧包 AAQ PORK AUN</t>
  </si>
  <si>
    <t>莲蓉包 LOTUS PASTE AUN</t>
  </si>
  <si>
    <t>奶黄包 EGG PASTE AUN</t>
  </si>
  <si>
    <t>菜肉包 VEGGIE MEAT AUN</t>
  </si>
  <si>
    <t>黑糯米糕 ALACK STICKY RICE CAKE</t>
  </si>
  <si>
    <t>红豆绿茶草果 RED AEAN GREEN TEA CAKE（嘉华）</t>
  </si>
  <si>
    <t>馒头 AUN</t>
  </si>
  <si>
    <t>红豆包 RED AEAN AUN</t>
  </si>
  <si>
    <t>红豆相思饼 RED AEAN CAKE</t>
  </si>
  <si>
    <t>袋Aag</t>
  </si>
  <si>
    <t>1*1200GM*8AAG</t>
  </si>
  <si>
    <t>AAG</t>
  </si>
  <si>
    <r>
      <t>税价</t>
    </r>
    <r>
      <rPr>
        <b/>
        <sz val="9"/>
        <color indexed="12"/>
        <rFont val="宋体"/>
        <family val="3"/>
        <charset val="134"/>
      </rPr>
      <t xml:space="preserve">   %</t>
    </r>
    <phoneticPr fontId="3" type="noConversion"/>
  </si>
</sst>
</file>

<file path=xl/styles.xml><?xml version="1.0" encoding="utf-8"?>
<styleSheet xmlns="http://schemas.openxmlformats.org/spreadsheetml/2006/main">
  <numFmts count="7"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_-* #,##0.00_-;\-* #,##0.00_-;_-* &quot;-&quot;??_-;_-@_-"/>
    <numFmt numFmtId="177" formatCode="_ [$￥-804]* #,##0.00_ ;_ [$￥-804]* \-#,##0.00_ ;_ [$￥-804]* &quot;-&quot;??_ ;_ @_ "/>
    <numFmt numFmtId="178" formatCode="0.00;[Red]0.00"/>
    <numFmt numFmtId="180" formatCode="0.00_ "/>
    <numFmt numFmtId="182" formatCode="0.00_);[Red]\(0.00\)"/>
  </numFmts>
  <fonts count="66">
    <font>
      <sz val="12"/>
      <name val="宋体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Geneva"/>
      <family val="2"/>
    </font>
    <font>
      <sz val="10"/>
      <name val="Times New Roman"/>
      <family val="1"/>
    </font>
    <font>
      <sz val="9"/>
      <color indexed="10"/>
      <name val="Arial"/>
      <family val="2"/>
    </font>
    <font>
      <sz val="9"/>
      <color indexed="8"/>
      <name val="Arial"/>
      <family val="2"/>
    </font>
    <font>
      <sz val="9"/>
      <color indexed="8"/>
      <name val="宋体"/>
      <family val="3"/>
      <charset val="134"/>
    </font>
    <font>
      <b/>
      <sz val="9"/>
      <color indexed="10"/>
      <name val="Arial"/>
      <family val="2"/>
    </font>
    <font>
      <b/>
      <sz val="9"/>
      <color indexed="10"/>
      <name val="宋体"/>
      <family val="3"/>
      <charset val="134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9"/>
      <color indexed="18"/>
      <name val="Arial"/>
      <family val="2"/>
    </font>
    <font>
      <b/>
      <sz val="9"/>
      <color indexed="18"/>
      <name val="宋体"/>
      <family val="3"/>
      <charset val="134"/>
    </font>
    <font>
      <b/>
      <sz val="9"/>
      <color indexed="12"/>
      <name val="Arial"/>
      <family val="2"/>
    </font>
    <font>
      <b/>
      <sz val="9"/>
      <color indexed="8"/>
      <name val="宋体"/>
      <family val="3"/>
      <charset val="134"/>
    </font>
    <font>
      <b/>
      <sz val="9"/>
      <color indexed="12"/>
      <name val="宋体"/>
      <family val="3"/>
      <charset val="134"/>
    </font>
    <font>
      <sz val="9"/>
      <color indexed="12"/>
      <name val="Arial"/>
      <family val="2"/>
    </font>
    <font>
      <b/>
      <sz val="9"/>
      <name val="宋体"/>
      <family val="3"/>
      <charset val="134"/>
    </font>
    <font>
      <sz val="10"/>
      <color indexed="8"/>
      <name val="Arial"/>
      <family val="2"/>
    </font>
    <font>
      <sz val="10"/>
      <color indexed="8"/>
      <name val="宋体"/>
      <family val="3"/>
      <charset val="134"/>
    </font>
    <font>
      <sz val="8"/>
      <name val="Arial"/>
      <family val="2"/>
    </font>
    <font>
      <sz val="11"/>
      <color indexed="8"/>
      <name val="宋体"/>
      <family val="3"/>
      <charset val="134"/>
    </font>
    <font>
      <sz val="12"/>
      <name val="新細明體"/>
      <family val="1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Arial"/>
      <family val="2"/>
    </font>
    <font>
      <sz val="9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0"/>
      <name val="Geneva"/>
      <family val="2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9"/>
      <color indexed="12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8"/>
      <color indexed="8"/>
      <name val="宋体"/>
      <family val="3"/>
      <charset val="134"/>
    </font>
    <font>
      <sz val="8"/>
      <name val="宋体"/>
      <family val="3"/>
      <charset val="134"/>
    </font>
    <font>
      <sz val="8"/>
      <color indexed="8"/>
      <name val="Arial"/>
      <family val="2"/>
    </font>
    <font>
      <sz val="8"/>
      <color indexed="8"/>
      <name val="宋体"/>
      <family val="3"/>
      <charset val="134"/>
    </font>
    <font>
      <sz val="9"/>
      <color indexed="12"/>
      <name val="宋体"/>
      <family val="3"/>
      <charset val="134"/>
    </font>
    <font>
      <sz val="10"/>
      <color indexed="8"/>
      <name val="宋体"/>
      <family val="3"/>
      <charset val="134"/>
    </font>
    <font>
      <sz val="8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20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color rgb="FF000000"/>
      <name val="宋体"/>
      <family val="3"/>
      <charset val="134"/>
      <scheme val="minor"/>
    </font>
    <font>
      <sz val="10"/>
      <color rgb="FF000000"/>
      <name val="宋体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0">
    <xf numFmtId="0" fontId="0" fillId="0" borderId="0"/>
    <xf numFmtId="0" fontId="34" fillId="0" borderId="0">
      <alignment vertical="center"/>
    </xf>
    <xf numFmtId="0" fontId="2" fillId="0" borderId="0"/>
    <xf numFmtId="0" fontId="2" fillId="0" borderId="0"/>
    <xf numFmtId="0" fontId="2" fillId="0" borderId="0"/>
    <xf numFmtId="0" fontId="49" fillId="0" borderId="0"/>
    <xf numFmtId="0" fontId="49" fillId="0" borderId="0"/>
    <xf numFmtId="0" fontId="1" fillId="0" borderId="0"/>
    <xf numFmtId="0" fontId="2" fillId="0" borderId="0" applyProtection="0">
      <alignment vertical="center"/>
    </xf>
    <xf numFmtId="0" fontId="5" fillId="0" borderId="0"/>
    <xf numFmtId="0" fontId="62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4" fillId="0" borderId="0"/>
    <xf numFmtId="0" fontId="4" fillId="0" borderId="0"/>
    <xf numFmtId="0" fontId="4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>
      <alignment vertical="center"/>
    </xf>
    <xf numFmtId="0" fontId="61" fillId="3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4" fillId="0" borderId="0"/>
    <xf numFmtId="0" fontId="25" fillId="0" borderId="0"/>
  </cellStyleXfs>
  <cellXfs count="282">
    <xf numFmtId="0" fontId="0" fillId="0" borderId="0" xfId="0" applyAlignment="1">
      <alignment vertical="center"/>
    </xf>
    <xf numFmtId="44" fontId="11" fillId="0" borderId="0" xfId="24" applyFont="1">
      <alignment vertical="center"/>
    </xf>
    <xf numFmtId="0" fontId="11" fillId="0" borderId="0" xfId="2" applyFont="1" applyAlignment="1">
      <alignment vertical="center"/>
    </xf>
    <xf numFmtId="0" fontId="16" fillId="0" borderId="0" xfId="2" applyFont="1" applyAlignment="1">
      <alignment vertical="center"/>
    </xf>
    <xf numFmtId="0" fontId="11" fillId="0" borderId="0" xfId="2" applyFont="1" applyAlignment="1">
      <alignment horizontal="center" vertical="center"/>
    </xf>
    <xf numFmtId="0" fontId="11" fillId="0" borderId="0" xfId="2" applyFont="1" applyAlignment="1">
      <alignment vertical="center" wrapText="1"/>
    </xf>
    <xf numFmtId="0" fontId="9" fillId="0" borderId="0" xfId="2" applyFont="1" applyAlignment="1">
      <alignment horizontal="center" vertical="center"/>
    </xf>
    <xf numFmtId="0" fontId="11" fillId="0" borderId="0" xfId="2" applyNumberFormat="1" applyFont="1" applyAlignment="1">
      <alignment horizontal="center" vertical="center"/>
    </xf>
    <xf numFmtId="0" fontId="14" fillId="4" borderId="1" xfId="19" applyFont="1" applyFill="1" applyBorder="1" applyAlignment="1">
      <alignment horizontal="center" vertical="center"/>
    </xf>
    <xf numFmtId="44" fontId="14" fillId="4" borderId="3" xfId="24" applyFont="1" applyFill="1" applyBorder="1" applyAlignment="1">
      <alignment horizontal="center" vertical="center" wrapText="1"/>
    </xf>
    <xf numFmtId="0" fontId="14" fillId="4" borderId="1" xfId="19" applyFont="1" applyFill="1" applyBorder="1" applyAlignment="1">
      <alignment horizontal="center" vertical="center" wrapText="1"/>
    </xf>
    <xf numFmtId="177" fontId="14" fillId="4" borderId="1" xfId="19" applyNumberFormat="1" applyFont="1" applyFill="1" applyBorder="1" applyAlignment="1">
      <alignment horizontal="center" vertical="center" wrapText="1"/>
    </xf>
    <xf numFmtId="0" fontId="14" fillId="4" borderId="2" xfId="19" applyFont="1" applyFill="1" applyBorder="1" applyAlignment="1">
      <alignment horizontal="center" vertical="center"/>
    </xf>
    <xf numFmtId="0" fontId="14" fillId="4" borderId="1" xfId="19" applyNumberFormat="1" applyFont="1" applyFill="1" applyBorder="1" applyAlignment="1">
      <alignment horizontal="center" vertical="center"/>
    </xf>
    <xf numFmtId="177" fontId="53" fillId="4" borderId="1" xfId="12" applyNumberFormat="1" applyFont="1" applyFill="1" applyBorder="1" applyAlignment="1">
      <alignment horizontal="center" vertical="center" wrapText="1"/>
    </xf>
    <xf numFmtId="177" fontId="52" fillId="4" borderId="1" xfId="19" applyNumberFormat="1" applyFont="1" applyFill="1" applyBorder="1" applyAlignment="1">
      <alignment horizontal="center" vertical="center" wrapText="1"/>
    </xf>
    <xf numFmtId="177" fontId="18" fillId="5" borderId="1" xfId="19" applyNumberFormat="1" applyFont="1" applyFill="1" applyBorder="1" applyAlignment="1">
      <alignment horizontal="center" vertical="center" wrapText="1"/>
    </xf>
    <xf numFmtId="0" fontId="7" fillId="6" borderId="1" xfId="12" quotePrefix="1" applyFont="1" applyFill="1" applyBorder="1" applyAlignment="1">
      <alignment horizontal="center" vertical="center" wrapText="1"/>
    </xf>
    <xf numFmtId="0" fontId="56" fillId="6" borderId="1" xfId="12" applyFont="1" applyFill="1" applyBorder="1" applyAlignment="1">
      <alignment horizontal="center" vertical="center" wrapText="1"/>
    </xf>
    <xf numFmtId="182" fontId="56" fillId="6" borderId="1" xfId="14" applyNumberFormat="1" applyFont="1" applyFill="1" applyBorder="1" applyAlignment="1">
      <alignment horizontal="center" vertical="center" wrapText="1"/>
    </xf>
    <xf numFmtId="182" fontId="60" fillId="6" borderId="1" xfId="14" applyNumberFormat="1" applyFont="1" applyFill="1" applyBorder="1" applyAlignment="1">
      <alignment horizontal="center" vertical="center" wrapText="1"/>
    </xf>
    <xf numFmtId="182" fontId="21" fillId="6" borderId="1" xfId="14" applyNumberFormat="1" applyFont="1" applyFill="1" applyBorder="1" applyAlignment="1">
      <alignment horizontal="center" vertical="center" wrapText="1"/>
    </xf>
    <xf numFmtId="177" fontId="16" fillId="6" borderId="1" xfId="12" applyNumberFormat="1" applyFont="1" applyFill="1" applyBorder="1" applyAlignment="1">
      <alignment vertical="center"/>
    </xf>
    <xf numFmtId="10" fontId="7" fillId="6" borderId="1" xfId="12" applyNumberFormat="1" applyFont="1" applyFill="1" applyBorder="1" applyAlignment="1">
      <alignment vertical="center" wrapText="1"/>
    </xf>
    <xf numFmtId="177" fontId="11" fillId="6" borderId="1" xfId="28" applyNumberFormat="1" applyFont="1" applyFill="1" applyBorder="1" applyAlignment="1">
      <alignment horizontal="center" vertical="center" wrapText="1"/>
    </xf>
    <xf numFmtId="177" fontId="11" fillId="6" borderId="3" xfId="28" applyNumberFormat="1" applyFont="1" applyFill="1" applyBorder="1" applyAlignment="1">
      <alignment horizontal="center" vertical="center" wrapText="1"/>
    </xf>
    <xf numFmtId="0" fontId="11" fillId="6" borderId="0" xfId="2" applyFont="1" applyFill="1" applyAlignment="1">
      <alignment vertical="center"/>
    </xf>
    <xf numFmtId="0" fontId="7" fillId="6" borderId="2" xfId="12" quotePrefix="1" applyFont="1" applyFill="1" applyBorder="1" applyAlignment="1">
      <alignment horizontal="center" vertical="center"/>
    </xf>
    <xf numFmtId="0" fontId="7" fillId="6" borderId="1" xfId="12" quotePrefix="1" applyFont="1" applyFill="1" applyBorder="1" applyAlignment="1">
      <alignment horizontal="center" vertical="center"/>
    </xf>
    <xf numFmtId="178" fontId="56" fillId="6" borderId="1" xfId="12" applyNumberFormat="1" applyFont="1" applyFill="1" applyBorder="1" applyAlignment="1">
      <alignment horizontal="center" vertical="center" wrapText="1"/>
    </xf>
    <xf numFmtId="176" fontId="7" fillId="6" borderId="1" xfId="12" applyNumberFormat="1" applyFont="1" applyFill="1" applyBorder="1" applyAlignment="1">
      <alignment horizontal="center" vertical="center" wrapText="1"/>
    </xf>
    <xf numFmtId="0" fontId="8" fillId="6" borderId="1" xfId="12" applyFont="1" applyFill="1" applyBorder="1" applyAlignment="1">
      <alignment horizontal="left" vertical="center" wrapText="1"/>
    </xf>
    <xf numFmtId="0" fontId="11" fillId="6" borderId="1" xfId="21" quotePrefix="1" applyFont="1" applyFill="1" applyBorder="1" applyAlignment="1">
      <alignment horizontal="center" vertical="center" wrapText="1"/>
    </xf>
    <xf numFmtId="0" fontId="57" fillId="6" borderId="1" xfId="12" applyFont="1" applyFill="1" applyBorder="1" applyAlignment="1">
      <alignment horizontal="center" vertical="center" wrapText="1"/>
    </xf>
    <xf numFmtId="0" fontId="11" fillId="6" borderId="0" xfId="2" applyFont="1" applyFill="1" applyBorder="1" applyAlignment="1">
      <alignment vertical="center"/>
    </xf>
    <xf numFmtId="0" fontId="55" fillId="6" borderId="1" xfId="16" applyFont="1" applyFill="1" applyBorder="1" applyAlignment="1">
      <alignment horizontal="center" vertical="center"/>
    </xf>
    <xf numFmtId="0" fontId="11" fillId="6" borderId="2" xfId="2" quotePrefix="1" applyFont="1" applyFill="1" applyBorder="1" applyAlignment="1">
      <alignment horizontal="center" vertical="center"/>
    </xf>
    <xf numFmtId="0" fontId="11" fillId="6" borderId="1" xfId="2" applyFont="1" applyFill="1" applyBorder="1" applyAlignment="1">
      <alignment vertical="center"/>
    </xf>
    <xf numFmtId="0" fontId="3" fillId="6" borderId="1" xfId="2" applyFont="1" applyFill="1" applyBorder="1" applyAlignment="1">
      <alignment vertical="center"/>
    </xf>
    <xf numFmtId="0" fontId="23" fillId="6" borderId="1" xfId="2" applyFont="1" applyFill="1" applyBorder="1" applyAlignment="1">
      <alignment vertical="center"/>
    </xf>
    <xf numFmtId="0" fontId="55" fillId="6" borderId="1" xfId="2" applyFont="1" applyFill="1" applyBorder="1" applyAlignment="1">
      <alignment horizontal="center" vertical="center"/>
    </xf>
    <xf numFmtId="182" fontId="16" fillId="6" borderId="1" xfId="2" applyNumberFormat="1" applyFont="1" applyFill="1" applyBorder="1" applyAlignment="1">
      <alignment vertical="center"/>
    </xf>
    <xf numFmtId="182" fontId="11" fillId="6" borderId="1" xfId="2" applyNumberFormat="1" applyFont="1" applyFill="1" applyBorder="1" applyAlignment="1">
      <alignment vertical="center"/>
    </xf>
    <xf numFmtId="44" fontId="11" fillId="6" borderId="3" xfId="24" applyFont="1" applyFill="1" applyBorder="1">
      <alignment vertical="center"/>
    </xf>
    <xf numFmtId="0" fontId="3" fillId="6" borderId="1" xfId="21" applyFont="1" applyFill="1" applyBorder="1" applyAlignment="1">
      <alignment horizontal="left" vertical="center" wrapText="1"/>
    </xf>
    <xf numFmtId="0" fontId="55" fillId="6" borderId="1" xfId="2" applyFont="1" applyFill="1" applyBorder="1" applyAlignment="1">
      <alignment horizontal="center" vertical="center" wrapText="1"/>
    </xf>
    <xf numFmtId="0" fontId="59" fillId="6" borderId="0" xfId="0" applyFont="1" applyFill="1" applyAlignment="1">
      <alignment vertical="center"/>
    </xf>
    <xf numFmtId="0" fontId="3" fillId="6" borderId="1" xfId="21" applyFont="1" applyFill="1" applyBorder="1" applyAlignment="1">
      <alignment vertical="center"/>
    </xf>
    <xf numFmtId="0" fontId="11" fillId="6" borderId="1" xfId="21" applyFont="1" applyFill="1" applyBorder="1" applyAlignment="1">
      <alignment horizontal="left" vertical="center" wrapText="1"/>
    </xf>
    <xf numFmtId="0" fontId="59" fillId="6" borderId="1" xfId="0" applyFont="1" applyFill="1" applyBorder="1" applyAlignment="1">
      <alignment vertical="center"/>
    </xf>
    <xf numFmtId="0" fontId="3" fillId="6" borderId="1" xfId="2" applyFont="1" applyFill="1" applyBorder="1" applyAlignment="1">
      <alignment horizontal="center" vertical="center"/>
    </xf>
    <xf numFmtId="182" fontId="11" fillId="6" borderId="0" xfId="2" applyNumberFormat="1" applyFont="1" applyFill="1" applyAlignment="1">
      <alignment vertical="center"/>
    </xf>
    <xf numFmtId="177" fontId="16" fillId="6" borderId="1" xfId="18" applyNumberFormat="1" applyFont="1" applyFill="1" applyBorder="1" applyAlignment="1">
      <alignment vertical="center" wrapText="1"/>
    </xf>
    <xf numFmtId="10" fontId="11" fillId="6" borderId="1" xfId="19" applyNumberFormat="1" applyFont="1" applyFill="1" applyBorder="1" applyAlignment="1">
      <alignment vertical="center" wrapText="1"/>
    </xf>
    <xf numFmtId="0" fontId="11" fillId="6" borderId="10" xfId="20" quotePrefix="1" applyFont="1" applyFill="1" applyBorder="1" applyAlignment="1">
      <alignment horizontal="center" vertical="center" wrapText="1"/>
    </xf>
    <xf numFmtId="0" fontId="11" fillId="6" borderId="4" xfId="20" applyFont="1" applyFill="1" applyBorder="1" applyAlignment="1">
      <alignment horizontal="center" vertical="center" wrapText="1"/>
    </xf>
    <xf numFmtId="0" fontId="3" fillId="6" borderId="1" xfId="20" applyFont="1" applyFill="1" applyBorder="1" applyAlignment="1">
      <alignment horizontal="center" vertical="center"/>
    </xf>
    <xf numFmtId="182" fontId="11" fillId="6" borderId="1" xfId="2" applyNumberFormat="1" applyFont="1" applyFill="1" applyBorder="1" applyAlignment="1">
      <alignment horizontal="center" vertical="center"/>
    </xf>
    <xf numFmtId="0" fontId="11" fillId="6" borderId="1" xfId="2" applyFont="1" applyFill="1" applyBorder="1" applyAlignment="1">
      <alignment horizontal="center" vertical="center"/>
    </xf>
    <xf numFmtId="0" fontId="13" fillId="6" borderId="1" xfId="2" applyNumberFormat="1" applyFont="1" applyFill="1" applyBorder="1" applyAlignment="1">
      <alignment horizontal="center" vertical="center"/>
    </xf>
    <xf numFmtId="0" fontId="11" fillId="6" borderId="0" xfId="2" applyFont="1" applyFill="1" applyAlignment="1">
      <alignment horizontal="center" vertical="center"/>
    </xf>
    <xf numFmtId="0" fontId="11" fillId="6" borderId="3" xfId="2" applyFont="1" applyFill="1" applyBorder="1" applyAlignment="1">
      <alignment vertical="center"/>
    </xf>
    <xf numFmtId="0" fontId="11" fillId="6" borderId="5" xfId="2" applyFont="1" applyFill="1" applyBorder="1" applyAlignment="1">
      <alignment vertical="center"/>
    </xf>
    <xf numFmtId="178" fontId="3" fillId="6" borderId="1" xfId="18" applyNumberFormat="1" applyFont="1" applyFill="1" applyBorder="1" applyAlignment="1">
      <alignment horizontal="center" vertical="center" wrapText="1" shrinkToFit="1"/>
    </xf>
    <xf numFmtId="0" fontId="13" fillId="6" borderId="1" xfId="2" applyFont="1" applyFill="1" applyBorder="1" applyAlignment="1">
      <alignment horizontal="center" vertical="center"/>
    </xf>
    <xf numFmtId="0" fontId="11" fillId="6" borderId="1" xfId="20" applyFont="1" applyFill="1" applyBorder="1" applyAlignment="1">
      <alignment horizontal="center" vertical="center"/>
    </xf>
    <xf numFmtId="0" fontId="11" fillId="6" borderId="2" xfId="20" quotePrefix="1" applyFont="1" applyFill="1" applyBorder="1" applyAlignment="1">
      <alignment horizontal="center" vertical="center" wrapText="1"/>
    </xf>
    <xf numFmtId="0" fontId="11" fillId="6" borderId="1" xfId="20" quotePrefix="1" applyFont="1" applyFill="1" applyBorder="1" applyAlignment="1">
      <alignment horizontal="center" vertical="center" wrapText="1"/>
    </xf>
    <xf numFmtId="0" fontId="3" fillId="6" borderId="1" xfId="20" applyFont="1" applyFill="1" applyBorder="1" applyAlignment="1">
      <alignment horizontal="left" vertical="center" wrapText="1"/>
    </xf>
    <xf numFmtId="0" fontId="11" fillId="6" borderId="1" xfId="20" applyFont="1" applyFill="1" applyBorder="1" applyAlignment="1">
      <alignment horizontal="center" vertical="center" wrapText="1"/>
    </xf>
    <xf numFmtId="182" fontId="11" fillId="6" borderId="1" xfId="19" applyNumberFormat="1" applyFont="1" applyFill="1" applyBorder="1" applyAlignment="1">
      <alignment vertical="center" wrapText="1"/>
    </xf>
    <xf numFmtId="0" fontId="11" fillId="6" borderId="1" xfId="19" applyFont="1" applyFill="1" applyBorder="1" applyAlignment="1">
      <alignment vertical="center" wrapText="1"/>
    </xf>
    <xf numFmtId="0" fontId="11" fillId="6" borderId="1" xfId="21" applyFont="1" applyFill="1" applyBorder="1" applyAlignment="1">
      <alignment horizontal="center" vertical="center" wrapText="1"/>
    </xf>
    <xf numFmtId="0" fontId="11" fillId="6" borderId="1" xfId="19" applyFont="1" applyFill="1" applyBorder="1" applyAlignment="1">
      <alignment horizontal="center" vertical="center" wrapText="1" shrinkToFit="1"/>
    </xf>
    <xf numFmtId="182" fontId="19" fillId="6" borderId="1" xfId="19" applyNumberFormat="1" applyFont="1" applyFill="1" applyBorder="1" applyAlignment="1">
      <alignment vertical="center" wrapText="1"/>
    </xf>
    <xf numFmtId="0" fontId="3" fillId="6" borderId="1" xfId="19" applyFont="1" applyFill="1" applyBorder="1" applyAlignment="1">
      <alignment vertical="center" wrapText="1"/>
    </xf>
    <xf numFmtId="182" fontId="19" fillId="6" borderId="1" xfId="24" applyNumberFormat="1" applyFont="1" applyFill="1" applyBorder="1" applyAlignment="1">
      <alignment vertical="center" wrapText="1"/>
    </xf>
    <xf numFmtId="182" fontId="19" fillId="6" borderId="4" xfId="24" applyNumberFormat="1" applyFont="1" applyFill="1" applyBorder="1" applyAlignment="1">
      <alignment vertical="center" wrapText="1"/>
    </xf>
    <xf numFmtId="0" fontId="8" fillId="6" borderId="1" xfId="22" applyFont="1" applyFill="1" applyBorder="1" applyAlignment="1">
      <alignment horizontal="center" vertical="center"/>
    </xf>
    <xf numFmtId="0" fontId="11" fillId="6" borderId="2" xfId="22" quotePrefix="1" applyFont="1" applyFill="1" applyBorder="1" applyAlignment="1">
      <alignment horizontal="center" vertical="center"/>
    </xf>
    <xf numFmtId="0" fontId="11" fillId="6" borderId="1" xfId="22" quotePrefix="1" applyFont="1" applyFill="1" applyBorder="1" applyAlignment="1">
      <alignment horizontal="center" vertical="center"/>
    </xf>
    <xf numFmtId="0" fontId="8" fillId="6" borderId="1" xfId="22" applyFont="1" applyFill="1" applyBorder="1" applyAlignment="1">
      <alignment horizontal="left" vertical="center" wrapText="1"/>
    </xf>
    <xf numFmtId="0" fontId="7" fillId="6" borderId="1" xfId="22" applyFont="1" applyFill="1" applyBorder="1" applyAlignment="1">
      <alignment horizontal="center" vertical="center"/>
    </xf>
    <xf numFmtId="182" fontId="19" fillId="6" borderId="1" xfId="24" applyNumberFormat="1" applyFont="1" applyFill="1" applyBorder="1" applyAlignment="1">
      <alignment horizontal="center" vertical="center"/>
    </xf>
    <xf numFmtId="182" fontId="11" fillId="6" borderId="1" xfId="24" applyNumberFormat="1" applyFont="1" applyFill="1" applyBorder="1" applyAlignment="1">
      <alignment horizontal="center" vertical="center"/>
    </xf>
    <xf numFmtId="0" fontId="11" fillId="6" borderId="1" xfId="2" applyNumberFormat="1" applyFont="1" applyFill="1" applyBorder="1" applyAlignment="1">
      <alignment horizontal="center" vertical="center"/>
    </xf>
    <xf numFmtId="44" fontId="11" fillId="6" borderId="1" xfId="24" applyFont="1" applyFill="1" applyBorder="1">
      <alignment vertical="center"/>
    </xf>
    <xf numFmtId="0" fontId="8" fillId="6" borderId="1" xfId="20" applyFont="1" applyFill="1" applyBorder="1" applyAlignment="1">
      <alignment vertical="center" wrapText="1"/>
    </xf>
    <xf numFmtId="0" fontId="7" fillId="6" borderId="1" xfId="20" applyFont="1" applyFill="1" applyBorder="1" applyAlignment="1">
      <alignment horizontal="center" vertical="center" wrapText="1"/>
    </xf>
    <xf numFmtId="180" fontId="11" fillId="6" borderId="1" xfId="20" applyNumberFormat="1" applyFont="1" applyFill="1" applyBorder="1" applyAlignment="1">
      <alignment vertical="center" wrapText="1"/>
    </xf>
    <xf numFmtId="0" fontId="17" fillId="6" borderId="1" xfId="20" applyFont="1" applyFill="1" applyBorder="1" applyAlignment="1">
      <alignment horizontal="center" vertical="center" wrapText="1"/>
    </xf>
    <xf numFmtId="182" fontId="58" fillId="6" borderId="1" xfId="24" applyNumberFormat="1" applyFont="1" applyFill="1" applyBorder="1" applyAlignment="1">
      <alignment horizontal="center" vertical="center" wrapText="1"/>
    </xf>
    <xf numFmtId="44" fontId="20" fillId="6" borderId="1" xfId="2" applyNumberFormat="1" applyFont="1" applyFill="1" applyBorder="1" applyAlignment="1">
      <alignment horizontal="center" vertical="center"/>
    </xf>
    <xf numFmtId="0" fontId="3" fillId="6" borderId="1" xfId="20" applyFont="1" applyFill="1" applyBorder="1" applyAlignment="1">
      <alignment vertical="center" wrapText="1"/>
    </xf>
    <xf numFmtId="0" fontId="3" fillId="6" borderId="1" xfId="20" applyFont="1" applyFill="1" applyBorder="1" applyAlignment="1">
      <alignment horizontal="center" vertical="center" wrapText="1"/>
    </xf>
    <xf numFmtId="182" fontId="11" fillId="6" borderId="1" xfId="24" applyNumberFormat="1" applyFont="1" applyFill="1" applyBorder="1" applyAlignment="1">
      <alignment horizontal="center" vertical="center" wrapText="1"/>
    </xf>
    <xf numFmtId="0" fontId="8" fillId="6" borderId="1" xfId="2" applyFont="1" applyFill="1" applyBorder="1" applyAlignment="1">
      <alignment vertical="center" wrapText="1"/>
    </xf>
    <xf numFmtId="0" fontId="8" fillId="6" borderId="1" xfId="2" applyFont="1" applyFill="1" applyBorder="1" applyAlignment="1">
      <alignment horizontal="center" vertical="center" wrapText="1"/>
    </xf>
    <xf numFmtId="0" fontId="7" fillId="6" borderId="1" xfId="2" applyFont="1" applyFill="1" applyBorder="1" applyAlignment="1">
      <alignment horizontal="center" vertical="center" wrapText="1"/>
    </xf>
    <xf numFmtId="0" fontId="13" fillId="6" borderId="1" xfId="20" applyFont="1" applyFill="1" applyBorder="1" applyAlignment="1">
      <alignment horizontal="center" vertical="center" wrapText="1"/>
    </xf>
    <xf numFmtId="0" fontId="8" fillId="6" borderId="1" xfId="20" applyFont="1" applyFill="1" applyBorder="1" applyAlignment="1">
      <alignment horizontal="center" vertical="center"/>
    </xf>
    <xf numFmtId="177" fontId="3" fillId="6" borderId="1" xfId="20" applyNumberFormat="1" applyFont="1" applyFill="1" applyBorder="1" applyAlignment="1">
      <alignment vertical="center" wrapText="1"/>
    </xf>
    <xf numFmtId="0" fontId="11" fillId="6" borderId="1" xfId="20" applyFont="1" applyFill="1" applyBorder="1" applyAlignment="1">
      <alignment vertical="center" wrapText="1"/>
    </xf>
    <xf numFmtId="0" fontId="7" fillId="6" borderId="2" xfId="2" quotePrefix="1" applyFont="1" applyFill="1" applyBorder="1" applyAlignment="1">
      <alignment vertical="center" wrapText="1"/>
    </xf>
    <xf numFmtId="182" fontId="7" fillId="6" borderId="1" xfId="2" applyNumberFormat="1" applyFont="1" applyFill="1" applyBorder="1" applyAlignment="1">
      <alignment vertical="center" wrapText="1"/>
    </xf>
    <xf numFmtId="0" fontId="3" fillId="6" borderId="1" xfId="22" applyFont="1" applyFill="1" applyBorder="1" applyAlignment="1">
      <alignment horizontal="left" vertical="center" wrapText="1"/>
    </xf>
    <xf numFmtId="0" fontId="11" fillId="6" borderId="1" xfId="22" applyFont="1" applyFill="1" applyBorder="1" applyAlignment="1">
      <alignment horizontal="center" vertical="center"/>
    </xf>
    <xf numFmtId="0" fontId="3" fillId="6" borderId="1" xfId="22" applyFont="1" applyFill="1" applyBorder="1" applyAlignment="1">
      <alignment horizontal="center" vertical="center"/>
    </xf>
    <xf numFmtId="0" fontId="11" fillId="6" borderId="1" xfId="2" quotePrefix="1" applyFont="1" applyFill="1" applyBorder="1" applyAlignment="1">
      <alignment horizontal="center" vertical="center"/>
    </xf>
    <xf numFmtId="0" fontId="11" fillId="6" borderId="1" xfId="15" quotePrefix="1" applyFont="1" applyFill="1" applyBorder="1" applyAlignment="1">
      <alignment horizontal="center" vertical="center" wrapText="1"/>
    </xf>
    <xf numFmtId="0" fontId="3" fillId="6" borderId="4" xfId="21" applyFont="1" applyFill="1" applyBorder="1" applyAlignment="1">
      <alignment vertical="center"/>
    </xf>
    <xf numFmtId="0" fontId="11" fillId="6" borderId="1" xfId="20" applyFont="1" applyFill="1" applyBorder="1" applyAlignment="1">
      <alignment horizontal="left" vertical="center" wrapText="1"/>
    </xf>
    <xf numFmtId="182" fontId="11" fillId="6" borderId="1" xfId="20" applyNumberFormat="1" applyFont="1" applyFill="1" applyBorder="1" applyAlignment="1">
      <alignment horizontal="right" vertical="center" wrapText="1"/>
    </xf>
    <xf numFmtId="0" fontId="7" fillId="6" borderId="2" xfId="2" quotePrefix="1" applyFont="1" applyFill="1" applyBorder="1" applyAlignment="1">
      <alignment horizontal="left" vertical="center" wrapText="1"/>
    </xf>
    <xf numFmtId="10" fontId="11" fillId="6" borderId="0" xfId="20" applyNumberFormat="1" applyFont="1" applyFill="1" applyBorder="1" applyAlignment="1">
      <alignment horizontal="center" vertical="center" wrapText="1"/>
    </xf>
    <xf numFmtId="0" fontId="11" fillId="6" borderId="0" xfId="20" applyFont="1" applyFill="1" applyBorder="1" applyAlignment="1">
      <alignment horizontal="center" vertical="center" wrapText="1"/>
    </xf>
    <xf numFmtId="177" fontId="11" fillId="6" borderId="0" xfId="28" applyNumberFormat="1" applyFont="1" applyFill="1" applyBorder="1" applyAlignment="1">
      <alignment horizontal="center" vertical="center" wrapText="1"/>
    </xf>
    <xf numFmtId="182" fontId="32" fillId="6" borderId="1" xfId="24" applyNumberFormat="1" applyFont="1" applyFill="1" applyBorder="1" applyAlignment="1">
      <alignment horizontal="center" vertical="center"/>
    </xf>
    <xf numFmtId="0" fontId="3" fillId="6" borderId="1" xfId="20" applyFont="1" applyFill="1" applyBorder="1" applyAlignment="1">
      <alignment horizontal="left" vertical="center"/>
    </xf>
    <xf numFmtId="182" fontId="19" fillId="6" borderId="1" xfId="24" applyNumberFormat="1" applyFont="1" applyFill="1" applyBorder="1" applyAlignment="1"/>
    <xf numFmtId="182" fontId="32" fillId="6" borderId="1" xfId="24" applyNumberFormat="1" applyFont="1" applyFill="1" applyBorder="1" applyAlignment="1">
      <alignment horizontal="center" vertical="center" wrapText="1"/>
    </xf>
    <xf numFmtId="0" fontId="0" fillId="6" borderId="0" xfId="0" applyFill="1" applyAlignment="1">
      <alignment vertical="center"/>
    </xf>
    <xf numFmtId="0" fontId="7" fillId="6" borderId="2" xfId="12" quotePrefix="1" applyFont="1" applyFill="1" applyBorder="1" applyAlignment="1">
      <alignment horizontal="left" vertical="center" wrapText="1"/>
    </xf>
    <xf numFmtId="182" fontId="6" fillId="6" borderId="4" xfId="2" applyNumberFormat="1" applyFont="1" applyFill="1" applyBorder="1" applyAlignment="1">
      <alignment vertical="center"/>
    </xf>
    <xf numFmtId="44" fontId="11" fillId="6" borderId="0" xfId="24" applyFont="1" applyFill="1" applyBorder="1">
      <alignment vertical="center"/>
    </xf>
    <xf numFmtId="44" fontId="11" fillId="6" borderId="0" xfId="24" applyFont="1" applyFill="1">
      <alignment vertical="center"/>
    </xf>
    <xf numFmtId="0" fontId="11" fillId="6" borderId="1" xfId="2" quotePrefix="1" applyFont="1" applyFill="1" applyBorder="1" applyAlignment="1">
      <alignment horizontal="left" vertical="center"/>
    </xf>
    <xf numFmtId="182" fontId="19" fillId="6" borderId="1" xfId="2" applyNumberFormat="1" applyFont="1" applyFill="1" applyBorder="1" applyAlignment="1">
      <alignment vertical="center"/>
    </xf>
    <xf numFmtId="0" fontId="11" fillId="6" borderId="1" xfId="2" quotePrefix="1" applyFont="1" applyFill="1" applyBorder="1" applyAlignment="1">
      <alignment vertical="center"/>
    </xf>
    <xf numFmtId="0" fontId="11" fillId="6" borderId="4" xfId="2" applyFont="1" applyFill="1" applyBorder="1" applyAlignment="1">
      <alignment horizontal="center" vertical="center"/>
    </xf>
    <xf numFmtId="0" fontId="11" fillId="6" borderId="11" xfId="2" applyFont="1" applyFill="1" applyBorder="1" applyAlignment="1">
      <alignment vertical="center"/>
    </xf>
    <xf numFmtId="182" fontId="11" fillId="6" borderId="1" xfId="25" applyNumberFormat="1" applyFont="1" applyFill="1" applyBorder="1" applyAlignment="1">
      <alignment horizontal="center" vertical="center"/>
    </xf>
    <xf numFmtId="0" fontId="8" fillId="6" borderId="1" xfId="22" applyFont="1" applyFill="1" applyBorder="1" applyAlignment="1">
      <alignment horizontal="center" vertical="center" shrinkToFit="1"/>
    </xf>
    <xf numFmtId="0" fontId="20" fillId="6" borderId="1" xfId="22" applyFont="1" applyFill="1" applyBorder="1" applyAlignment="1">
      <alignment horizontal="center" vertical="center"/>
    </xf>
    <xf numFmtId="0" fontId="11" fillId="6" borderId="2" xfId="17" quotePrefix="1" applyFont="1" applyFill="1" applyBorder="1" applyAlignment="1">
      <alignment horizontal="center" vertical="center" wrapText="1"/>
    </xf>
    <xf numFmtId="0" fontId="11" fillId="6" borderId="1" xfId="17" quotePrefix="1" applyFont="1" applyFill="1" applyBorder="1" applyAlignment="1">
      <alignment horizontal="center" vertical="center" wrapText="1"/>
    </xf>
    <xf numFmtId="0" fontId="3" fillId="6" borderId="1" xfId="17" applyFont="1" applyFill="1" applyBorder="1" applyAlignment="1">
      <alignment horizontal="left" vertical="center" wrapText="1"/>
    </xf>
    <xf numFmtId="0" fontId="11" fillId="6" borderId="1" xfId="17" applyFont="1" applyFill="1" applyBorder="1" applyAlignment="1">
      <alignment horizontal="center" vertical="center"/>
    </xf>
    <xf numFmtId="182" fontId="11" fillId="6" borderId="1" xfId="24" applyNumberFormat="1" applyFont="1" applyFill="1" applyBorder="1" applyAlignment="1">
      <alignment horizontal="center"/>
    </xf>
    <xf numFmtId="0" fontId="3" fillId="6" borderId="1" xfId="17" applyFont="1" applyFill="1" applyBorder="1" applyAlignment="1">
      <alignment vertical="center" wrapText="1"/>
    </xf>
    <xf numFmtId="0" fontId="11" fillId="6" borderId="1" xfId="17" applyFont="1" applyFill="1" applyBorder="1" applyAlignment="1">
      <alignment horizontal="center" vertical="center" wrapText="1"/>
    </xf>
    <xf numFmtId="0" fontId="27" fillId="6" borderId="1" xfId="22" applyFont="1" applyFill="1" applyBorder="1" applyAlignment="1">
      <alignment horizontal="center" vertical="center"/>
    </xf>
    <xf numFmtId="182" fontId="19" fillId="6" borderId="4" xfId="24" applyNumberFormat="1" applyFont="1" applyFill="1" applyBorder="1" applyAlignment="1">
      <alignment horizontal="center" vertical="center"/>
    </xf>
    <xf numFmtId="44" fontId="11" fillId="6" borderId="11" xfId="24" applyFont="1" applyFill="1" applyBorder="1">
      <alignment vertical="center"/>
    </xf>
    <xf numFmtId="10" fontId="7" fillId="6" borderId="1" xfId="12" applyNumberFormat="1" applyFont="1" applyFill="1" applyBorder="1" applyAlignment="1">
      <alignment horizontal="center" vertical="center" wrapText="1"/>
    </xf>
    <xf numFmtId="0" fontId="7" fillId="6" borderId="1" xfId="22" applyFont="1" applyFill="1" applyBorder="1" applyAlignment="1">
      <alignment horizontal="left" vertical="center" wrapText="1"/>
    </xf>
    <xf numFmtId="0" fontId="3" fillId="6" borderId="1" xfId="21" applyFont="1" applyFill="1" applyBorder="1" applyAlignment="1">
      <alignment horizontal="center" vertical="center"/>
    </xf>
    <xf numFmtId="0" fontId="36" fillId="6" borderId="1" xfId="22" applyFont="1" applyFill="1" applyBorder="1" applyAlignment="1">
      <alignment horizontal="center" vertical="center"/>
    </xf>
    <xf numFmtId="0" fontId="3" fillId="6" borderId="1" xfId="17" applyFont="1" applyFill="1" applyBorder="1" applyAlignment="1">
      <alignment horizontal="center" vertical="center" wrapText="1"/>
    </xf>
    <xf numFmtId="0" fontId="27" fillId="6" borderId="1" xfId="22" applyFont="1" applyFill="1" applyBorder="1" applyAlignment="1">
      <alignment horizontal="left" vertical="center" wrapText="1"/>
    </xf>
    <xf numFmtId="0" fontId="11" fillId="6" borderId="1" xfId="22" applyFont="1" applyFill="1" applyBorder="1">
      <alignment vertical="center"/>
    </xf>
    <xf numFmtId="0" fontId="8" fillId="6" borderId="1" xfId="13" applyFont="1" applyFill="1" applyBorder="1" applyAlignment="1">
      <alignment horizontal="left" vertical="center" wrapText="1"/>
    </xf>
    <xf numFmtId="0" fontId="21" fillId="6" borderId="1" xfId="13" applyFont="1" applyFill="1" applyBorder="1" applyAlignment="1">
      <alignment horizontal="center" vertical="center" wrapText="1"/>
    </xf>
    <xf numFmtId="178" fontId="22" fillId="6" borderId="1" xfId="13" applyNumberFormat="1" applyFont="1" applyFill="1" applyBorder="1" applyAlignment="1">
      <alignment horizontal="center" vertical="center" wrapText="1"/>
    </xf>
    <xf numFmtId="182" fontId="12" fillId="6" borderId="1" xfId="24" applyNumberFormat="1" applyFont="1" applyFill="1" applyBorder="1" applyAlignment="1">
      <alignment horizontal="center" vertical="center"/>
    </xf>
    <xf numFmtId="0" fontId="8" fillId="6" borderId="1" xfId="13" applyFont="1" applyFill="1" applyBorder="1" applyAlignment="1">
      <alignment horizontal="left" vertical="center"/>
    </xf>
    <xf numFmtId="0" fontId="22" fillId="6" borderId="1" xfId="13" applyFont="1" applyFill="1" applyBorder="1" applyAlignment="1">
      <alignment horizontal="center" vertical="center"/>
    </xf>
    <xf numFmtId="0" fontId="45" fillId="6" borderId="1" xfId="20" applyFont="1" applyFill="1" applyBorder="1" applyAlignment="1">
      <alignment horizontal="center" vertical="center" wrapText="1"/>
    </xf>
    <xf numFmtId="0" fontId="3" fillId="6" borderId="1" xfId="22" applyFont="1" applyFill="1" applyBorder="1" applyAlignment="1">
      <alignment horizontal="left" vertical="center"/>
    </xf>
    <xf numFmtId="182" fontId="32" fillId="6" borderId="1" xfId="24" applyNumberFormat="1" applyFont="1" applyFill="1" applyBorder="1" applyAlignment="1">
      <alignment horizontal="center"/>
    </xf>
    <xf numFmtId="0" fontId="8" fillId="6" borderId="1" xfId="22" applyFont="1" applyFill="1" applyBorder="1" applyAlignment="1">
      <alignment horizontal="left" vertical="center"/>
    </xf>
    <xf numFmtId="0" fontId="7" fillId="6" borderId="1" xfId="22" applyFont="1" applyFill="1" applyBorder="1" applyAlignment="1">
      <alignment horizontal="left" vertical="center"/>
    </xf>
    <xf numFmtId="0" fontId="3" fillId="6" borderId="1" xfId="2" applyFont="1" applyFill="1" applyBorder="1" applyAlignment="1">
      <alignment vertical="center" wrapText="1"/>
    </xf>
    <xf numFmtId="182" fontId="32" fillId="6" borderId="1" xfId="2" applyNumberFormat="1" applyFont="1" applyFill="1" applyBorder="1" applyAlignment="1">
      <alignment horizontal="center" vertical="center"/>
    </xf>
    <xf numFmtId="0" fontId="13" fillId="6" borderId="0" xfId="2" applyFont="1" applyFill="1" applyAlignment="1">
      <alignment vertical="center"/>
    </xf>
    <xf numFmtId="0" fontId="26" fillId="6" borderId="1" xfId="22" applyFont="1" applyFill="1" applyBorder="1" applyAlignment="1">
      <alignment horizontal="left" vertical="center" wrapText="1"/>
    </xf>
    <xf numFmtId="0" fontId="33" fillId="6" borderId="1" xfId="22" applyFont="1" applyFill="1" applyBorder="1" applyAlignment="1">
      <alignment horizontal="left" vertical="center" wrapText="1"/>
    </xf>
    <xf numFmtId="0" fontId="30" fillId="6" borderId="1" xfId="22" applyFont="1" applyFill="1" applyBorder="1" applyAlignment="1">
      <alignment horizontal="left" vertical="center" wrapText="1"/>
    </xf>
    <xf numFmtId="0" fontId="28" fillId="6" borderId="1" xfId="2" applyFont="1" applyFill="1" applyBorder="1" applyAlignment="1">
      <alignment vertical="center" wrapText="1"/>
    </xf>
    <xf numFmtId="0" fontId="3" fillId="6" borderId="1" xfId="21" applyFont="1" applyFill="1" applyBorder="1" applyAlignment="1">
      <alignment horizontal="center" vertical="center" wrapText="1"/>
    </xf>
    <xf numFmtId="0" fontId="11" fillId="6" borderId="1" xfId="21" quotePrefix="1" applyFont="1" applyFill="1" applyBorder="1" applyAlignment="1">
      <alignment horizontal="center" vertical="center"/>
    </xf>
    <xf numFmtId="0" fontId="11" fillId="6" borderId="1" xfId="21" applyFont="1" applyFill="1" applyBorder="1" applyAlignment="1">
      <alignment horizontal="center" vertical="center"/>
    </xf>
    <xf numFmtId="0" fontId="11" fillId="6" borderId="4" xfId="21" quotePrefix="1" applyFont="1" applyFill="1" applyBorder="1" applyAlignment="1">
      <alignment horizontal="center" vertical="center"/>
    </xf>
    <xf numFmtId="0" fontId="11" fillId="6" borderId="4" xfId="21" applyFont="1" applyFill="1" applyBorder="1" applyAlignment="1">
      <alignment horizontal="center" vertical="center"/>
    </xf>
    <xf numFmtId="0" fontId="3" fillId="6" borderId="4" xfId="21" applyFont="1" applyFill="1" applyBorder="1" applyAlignment="1">
      <alignment horizontal="center" vertical="center"/>
    </xf>
    <xf numFmtId="182" fontId="32" fillId="6" borderId="4" xfId="24" applyNumberFormat="1" applyFont="1" applyFill="1" applyBorder="1" applyAlignment="1">
      <alignment horizontal="center" vertical="center" wrapText="1"/>
    </xf>
    <xf numFmtId="0" fontId="11" fillId="6" borderId="4" xfId="2" applyNumberFormat="1" applyFont="1" applyFill="1" applyBorder="1" applyAlignment="1">
      <alignment horizontal="center" vertical="center"/>
    </xf>
    <xf numFmtId="0" fontId="13" fillId="6" borderId="2" xfId="2" applyFont="1" applyFill="1" applyBorder="1" applyAlignment="1">
      <alignment horizontal="center" vertical="center"/>
    </xf>
    <xf numFmtId="0" fontId="29" fillId="6" borderId="1" xfId="2" applyFont="1" applyFill="1" applyBorder="1" applyAlignment="1">
      <alignment vertical="center" wrapText="1"/>
    </xf>
    <xf numFmtId="0" fontId="29" fillId="6" borderId="1" xfId="2" applyFont="1" applyFill="1" applyBorder="1" applyAlignment="1">
      <alignment horizontal="center" vertical="center"/>
    </xf>
    <xf numFmtId="0" fontId="59" fillId="6" borderId="1" xfId="0" applyFont="1" applyFill="1" applyBorder="1" applyAlignment="1">
      <alignment vertical="center" wrapText="1"/>
    </xf>
    <xf numFmtId="0" fontId="31" fillId="6" borderId="1" xfId="22" applyFont="1" applyFill="1" applyBorder="1" applyAlignment="1">
      <alignment horizontal="center" vertical="center"/>
    </xf>
    <xf numFmtId="0" fontId="36" fillId="6" borderId="1" xfId="22" applyFont="1" applyFill="1" applyBorder="1" applyAlignment="1">
      <alignment horizontal="left" vertical="center" wrapText="1"/>
    </xf>
    <xf numFmtId="0" fontId="35" fillId="6" borderId="1" xfId="22" applyFont="1" applyFill="1" applyBorder="1" applyAlignment="1">
      <alignment horizontal="left" vertical="center" wrapText="1"/>
    </xf>
    <xf numFmtId="0" fontId="35" fillId="6" borderId="1" xfId="22" applyFont="1" applyFill="1" applyBorder="1" applyAlignment="1">
      <alignment horizontal="center" vertical="center"/>
    </xf>
    <xf numFmtId="0" fontId="38" fillId="6" borderId="1" xfId="22" applyFont="1" applyFill="1" applyBorder="1" applyAlignment="1">
      <alignment horizontal="left" vertical="center" wrapText="1"/>
    </xf>
    <xf numFmtId="0" fontId="37" fillId="6" borderId="1" xfId="22" applyFont="1" applyFill="1" applyBorder="1" applyAlignment="1">
      <alignment horizontal="center" vertical="center"/>
    </xf>
    <xf numFmtId="0" fontId="38" fillId="6" borderId="1" xfId="22" applyFont="1" applyFill="1" applyBorder="1" applyAlignment="1">
      <alignment horizontal="center" vertical="center"/>
    </xf>
    <xf numFmtId="0" fontId="39" fillId="6" borderId="1" xfId="22" applyFont="1" applyFill="1" applyBorder="1" applyAlignment="1">
      <alignment horizontal="left" vertical="center" wrapText="1"/>
    </xf>
    <xf numFmtId="0" fontId="11" fillId="6" borderId="7" xfId="2" quotePrefix="1" applyFont="1" applyFill="1" applyBorder="1" applyAlignment="1">
      <alignment horizontal="center" vertical="center"/>
    </xf>
    <xf numFmtId="0" fontId="11" fillId="6" borderId="5" xfId="2" applyFont="1" applyFill="1" applyBorder="1" applyAlignment="1">
      <alignment horizontal="center" vertical="center"/>
    </xf>
    <xf numFmtId="0" fontId="3" fillId="6" borderId="5" xfId="2" applyFont="1" applyFill="1" applyBorder="1" applyAlignment="1">
      <alignment vertical="center" wrapText="1"/>
    </xf>
    <xf numFmtId="0" fontId="3" fillId="6" borderId="5" xfId="2" applyFont="1" applyFill="1" applyBorder="1" applyAlignment="1">
      <alignment horizontal="center" vertical="center"/>
    </xf>
    <xf numFmtId="182" fontId="19" fillId="6" borderId="4" xfId="2" applyNumberFormat="1" applyFont="1" applyFill="1" applyBorder="1" applyAlignment="1">
      <alignment vertical="center"/>
    </xf>
    <xf numFmtId="0" fontId="11" fillId="6" borderId="5" xfId="2" applyNumberFormat="1" applyFont="1" applyFill="1" applyBorder="1" applyAlignment="1">
      <alignment horizontal="center" vertical="center"/>
    </xf>
    <xf numFmtId="44" fontId="11" fillId="6" borderId="5" xfId="24" applyFont="1" applyFill="1" applyBorder="1">
      <alignment vertical="center"/>
    </xf>
    <xf numFmtId="44" fontId="11" fillId="6" borderId="6" xfId="24" applyFont="1" applyFill="1" applyBorder="1">
      <alignment vertical="center"/>
    </xf>
    <xf numFmtId="0" fontId="41" fillId="6" borderId="1" xfId="22" applyFont="1" applyFill="1" applyBorder="1" applyAlignment="1">
      <alignment horizontal="center" vertical="center"/>
    </xf>
    <xf numFmtId="0" fontId="7" fillId="6" borderId="0" xfId="22" applyFont="1" applyFill="1" applyBorder="1" applyAlignment="1">
      <alignment horizontal="center" vertical="center"/>
    </xf>
    <xf numFmtId="0" fontId="8" fillId="6" borderId="0" xfId="22" applyFont="1" applyFill="1" applyBorder="1" applyAlignment="1">
      <alignment horizontal="center" vertical="center"/>
    </xf>
    <xf numFmtId="0" fontId="11" fillId="6" borderId="0" xfId="2" applyNumberFormat="1" applyFont="1" applyFill="1" applyBorder="1" applyAlignment="1">
      <alignment horizontal="center" vertical="center"/>
    </xf>
    <xf numFmtId="0" fontId="11" fillId="6" borderId="0" xfId="2" applyFont="1" applyFill="1" applyBorder="1" applyAlignment="1">
      <alignment horizontal="center" vertical="center"/>
    </xf>
    <xf numFmtId="0" fontId="11" fillId="6" borderId="9" xfId="2" applyNumberFormat="1" applyFont="1" applyFill="1" applyBorder="1" applyAlignment="1">
      <alignment horizontal="center" vertical="center"/>
    </xf>
    <xf numFmtId="0" fontId="43" fillId="6" borderId="1" xfId="2" applyFont="1" applyFill="1" applyBorder="1" applyAlignment="1">
      <alignment vertical="center" wrapText="1"/>
    </xf>
    <xf numFmtId="0" fontId="42" fillId="6" borderId="1" xfId="2" applyFont="1" applyFill="1" applyBorder="1" applyAlignment="1">
      <alignment vertical="center" wrapText="1"/>
    </xf>
    <xf numFmtId="0" fontId="44" fillId="6" borderId="1" xfId="22" applyFont="1" applyFill="1" applyBorder="1" applyAlignment="1">
      <alignment horizontal="left" vertical="center" wrapText="1"/>
    </xf>
    <xf numFmtId="0" fontId="47" fillId="6" borderId="1" xfId="2" applyFont="1" applyFill="1" applyBorder="1" applyAlignment="1">
      <alignment vertical="center" wrapText="1"/>
    </xf>
    <xf numFmtId="0" fontId="47" fillId="6" borderId="1" xfId="2" applyFont="1" applyFill="1" applyBorder="1" applyAlignment="1">
      <alignment horizontal="center" vertical="center"/>
    </xf>
    <xf numFmtId="0" fontId="50" fillId="6" borderId="1" xfId="2" applyFont="1" applyFill="1" applyBorder="1" applyAlignment="1">
      <alignment vertical="center" wrapText="1"/>
    </xf>
    <xf numFmtId="0" fontId="51" fillId="6" borderId="1" xfId="2" applyFont="1" applyFill="1" applyBorder="1" applyAlignment="1">
      <alignment horizontal="center" vertical="center"/>
    </xf>
    <xf numFmtId="0" fontId="46" fillId="6" borderId="1" xfId="2" applyFont="1" applyFill="1" applyBorder="1" applyAlignment="1">
      <alignment vertical="center" wrapText="1"/>
    </xf>
    <xf numFmtId="0" fontId="46" fillId="6" borderId="1" xfId="2" applyFont="1" applyFill="1" applyBorder="1" applyAlignment="1">
      <alignment horizontal="center" vertical="center"/>
    </xf>
    <xf numFmtId="177" fontId="3" fillId="6" borderId="0" xfId="20" applyNumberFormat="1" applyFont="1" applyFill="1" applyBorder="1" applyAlignment="1">
      <alignment vertical="center" wrapText="1"/>
    </xf>
    <xf numFmtId="0" fontId="11" fillId="6" borderId="0" xfId="20" applyFont="1" applyFill="1" applyBorder="1" applyAlignment="1">
      <alignment vertical="center" wrapText="1"/>
    </xf>
    <xf numFmtId="0" fontId="22" fillId="6" borderId="1" xfId="0" applyFont="1" applyFill="1" applyBorder="1" applyAlignment="1">
      <alignment vertical="center"/>
    </xf>
    <xf numFmtId="0" fontId="3" fillId="6" borderId="1" xfId="19" applyFont="1" applyFill="1" applyBorder="1" applyAlignment="1">
      <alignment horizontal="left" vertical="center" wrapText="1"/>
    </xf>
    <xf numFmtId="177" fontId="56" fillId="6" borderId="1" xfId="12" applyNumberFormat="1" applyFont="1" applyFill="1" applyBorder="1" applyAlignment="1">
      <alignment horizontal="center" vertical="center" wrapText="1"/>
    </xf>
    <xf numFmtId="177" fontId="8" fillId="6" borderId="1" xfId="12" applyNumberFormat="1" applyFont="1" applyFill="1" applyBorder="1" applyAlignment="1">
      <alignment horizontal="left" vertical="center" wrapText="1"/>
    </xf>
    <xf numFmtId="177" fontId="7" fillId="6" borderId="1" xfId="12" quotePrefix="1" applyNumberFormat="1" applyFont="1" applyFill="1" applyBorder="1" applyAlignment="1">
      <alignment horizontal="center" vertical="center" wrapText="1"/>
    </xf>
    <xf numFmtId="177" fontId="7" fillId="6" borderId="2" xfId="12" quotePrefix="1" applyNumberFormat="1" applyFont="1" applyFill="1" applyBorder="1" applyAlignment="1">
      <alignment horizontal="center" vertical="center" wrapText="1"/>
    </xf>
    <xf numFmtId="180" fontId="16" fillId="6" borderId="1" xfId="2" applyNumberFormat="1" applyFont="1" applyFill="1" applyBorder="1" applyAlignment="1">
      <alignment vertical="center"/>
    </xf>
    <xf numFmtId="0" fontId="11" fillId="0" borderId="1" xfId="2" applyFont="1" applyBorder="1" applyAlignment="1">
      <alignment horizontal="center" vertical="center"/>
    </xf>
    <xf numFmtId="0" fontId="11" fillId="0" borderId="1" xfId="2" applyFont="1" applyBorder="1" applyAlignment="1">
      <alignment vertical="center"/>
    </xf>
    <xf numFmtId="177" fontId="57" fillId="6" borderId="1" xfId="12" applyNumberFormat="1" applyFont="1" applyFill="1" applyBorder="1" applyAlignment="1">
      <alignment horizontal="center" vertical="center" wrapText="1"/>
    </xf>
    <xf numFmtId="177" fontId="11" fillId="6" borderId="1" xfId="21" quotePrefix="1" applyNumberFormat="1" applyFont="1" applyFill="1" applyBorder="1" applyAlignment="1">
      <alignment horizontal="center" vertical="center" wrapText="1"/>
    </xf>
    <xf numFmtId="0" fontId="65" fillId="6" borderId="0" xfId="0" applyFont="1" applyFill="1" applyAlignment="1">
      <alignment vertical="center"/>
    </xf>
    <xf numFmtId="0" fontId="11" fillId="6" borderId="0" xfId="2" applyNumberFormat="1" applyFont="1" applyFill="1" applyAlignment="1">
      <alignment horizontal="center" vertical="center"/>
    </xf>
    <xf numFmtId="0" fontId="64" fillId="6" borderId="1" xfId="0" applyFont="1" applyFill="1" applyBorder="1" applyAlignment="1">
      <alignment vertical="center"/>
    </xf>
    <xf numFmtId="178" fontId="57" fillId="6" borderId="1" xfId="12" applyNumberFormat="1" applyFont="1" applyFill="1" applyBorder="1" applyAlignment="1">
      <alignment horizontal="center" vertical="center" wrapText="1"/>
    </xf>
    <xf numFmtId="177" fontId="54" fillId="6" borderId="1" xfId="12" applyNumberFormat="1" applyFont="1" applyFill="1" applyBorder="1" applyAlignment="1">
      <alignment horizontal="center" vertical="center" wrapText="1"/>
    </xf>
    <xf numFmtId="0" fontId="65" fillId="0" borderId="0" xfId="0" applyFont="1" applyAlignment="1">
      <alignment vertical="center"/>
    </xf>
    <xf numFmtId="182" fontId="11" fillId="7" borderId="1" xfId="25" applyNumberFormat="1" applyFont="1" applyFill="1" applyBorder="1" applyAlignment="1">
      <alignment horizontal="center" vertical="center"/>
    </xf>
    <xf numFmtId="0" fontId="11" fillId="7" borderId="0" xfId="2" applyFont="1" applyFill="1" applyAlignment="1">
      <alignment vertical="center"/>
    </xf>
    <xf numFmtId="182" fontId="11" fillId="7" borderId="1" xfId="19" applyNumberFormat="1" applyFont="1" applyFill="1" applyBorder="1" applyAlignment="1">
      <alignment vertical="center" wrapText="1"/>
    </xf>
    <xf numFmtId="0" fontId="11" fillId="7" borderId="1" xfId="21" quotePrefix="1" applyFont="1" applyFill="1" applyBorder="1" applyAlignment="1">
      <alignment horizontal="center" vertical="center" wrapText="1"/>
    </xf>
    <xf numFmtId="177" fontId="16" fillId="7" borderId="1" xfId="18" applyNumberFormat="1" applyFont="1" applyFill="1" applyBorder="1" applyAlignment="1">
      <alignment vertical="center" wrapText="1"/>
    </xf>
    <xf numFmtId="0" fontId="11" fillId="7" borderId="1" xfId="20" applyFont="1" applyFill="1" applyBorder="1" applyAlignment="1">
      <alignment horizontal="center" vertical="center" wrapText="1"/>
    </xf>
    <xf numFmtId="0" fontId="11" fillId="7" borderId="1" xfId="15" quotePrefix="1" applyFont="1" applyFill="1" applyBorder="1" applyAlignment="1">
      <alignment horizontal="center" vertical="center" wrapText="1"/>
    </xf>
    <xf numFmtId="0" fontId="11" fillId="7" borderId="2" xfId="22" quotePrefix="1" applyFont="1" applyFill="1" applyBorder="1" applyAlignment="1">
      <alignment horizontal="center" vertical="center"/>
    </xf>
    <xf numFmtId="0" fontId="3" fillId="7" borderId="1" xfId="22" applyFont="1" applyFill="1" applyBorder="1" applyAlignment="1">
      <alignment horizontal="left" vertical="center" wrapText="1"/>
    </xf>
    <xf numFmtId="0" fontId="11" fillId="7" borderId="1" xfId="22" applyFont="1" applyFill="1" applyBorder="1" applyAlignment="1">
      <alignment horizontal="center" vertical="center"/>
    </xf>
    <xf numFmtId="0" fontId="3" fillId="7" borderId="1" xfId="22" applyFont="1" applyFill="1" applyBorder="1" applyAlignment="1">
      <alignment horizontal="center" vertical="center"/>
    </xf>
    <xf numFmtId="182" fontId="11" fillId="7" borderId="1" xfId="24" applyNumberFormat="1" applyFont="1" applyFill="1" applyBorder="1" applyAlignment="1">
      <alignment horizontal="center" vertical="center"/>
    </xf>
    <xf numFmtId="0" fontId="11" fillId="7" borderId="1" xfId="2" applyNumberFormat="1" applyFont="1" applyFill="1" applyBorder="1" applyAlignment="1">
      <alignment horizontal="center" vertical="center"/>
    </xf>
    <xf numFmtId="0" fontId="11" fillId="7" borderId="1" xfId="2" applyFont="1" applyFill="1" applyBorder="1" applyAlignment="1">
      <alignment horizontal="center" vertical="center"/>
    </xf>
    <xf numFmtId="44" fontId="11" fillId="7" borderId="1" xfId="24" applyFont="1" applyFill="1" applyBorder="1">
      <alignment vertical="center"/>
    </xf>
    <xf numFmtId="44" fontId="11" fillId="7" borderId="3" xfId="24" applyFont="1" applyFill="1" applyBorder="1">
      <alignment vertical="center"/>
    </xf>
    <xf numFmtId="0" fontId="7" fillId="7" borderId="1" xfId="2" quotePrefix="1" applyFont="1" applyFill="1" applyBorder="1" applyAlignment="1">
      <alignment horizontal="left" vertical="center" wrapText="1"/>
    </xf>
    <xf numFmtId="0" fontId="22" fillId="7" borderId="1" xfId="0" applyFont="1" applyFill="1" applyBorder="1" applyAlignment="1">
      <alignment vertical="center"/>
    </xf>
    <xf numFmtId="0" fontId="3" fillId="7" borderId="1" xfId="20" applyFont="1" applyFill="1" applyBorder="1" applyAlignment="1">
      <alignment horizontal="center" vertical="center" wrapText="1"/>
    </xf>
    <xf numFmtId="182" fontId="32" fillId="7" borderId="1" xfId="24" applyNumberFormat="1" applyFont="1" applyFill="1" applyBorder="1" applyAlignment="1">
      <alignment horizontal="center" vertical="center" wrapText="1"/>
    </xf>
    <xf numFmtId="182" fontId="11" fillId="7" borderId="1" xfId="20" applyNumberFormat="1" applyFont="1" applyFill="1" applyBorder="1" applyAlignment="1">
      <alignment horizontal="right" vertical="center" wrapText="1"/>
    </xf>
    <xf numFmtId="10" fontId="11" fillId="7" borderId="1" xfId="19" applyNumberFormat="1" applyFont="1" applyFill="1" applyBorder="1" applyAlignment="1">
      <alignment vertical="center" wrapText="1"/>
    </xf>
    <xf numFmtId="10" fontId="11" fillId="7" borderId="0" xfId="20" applyNumberFormat="1" applyFont="1" applyFill="1" applyBorder="1" applyAlignment="1">
      <alignment horizontal="center" vertical="center" wrapText="1"/>
    </xf>
    <xf numFmtId="0" fontId="11" fillId="7" borderId="0" xfId="20" applyFont="1" applyFill="1" applyBorder="1" applyAlignment="1">
      <alignment horizontal="center" vertical="center" wrapText="1"/>
    </xf>
    <xf numFmtId="177" fontId="16" fillId="4" borderId="1" xfId="19" applyNumberFormat="1" applyFont="1" applyFill="1" applyBorder="1" applyAlignment="1">
      <alignment horizontal="center" vertical="center" wrapText="1"/>
    </xf>
    <xf numFmtId="177" fontId="9" fillId="4" borderId="21" xfId="19" applyNumberFormat="1" applyFont="1" applyFill="1" applyBorder="1" applyAlignment="1">
      <alignment horizontal="center" vertical="center" wrapText="1"/>
    </xf>
    <xf numFmtId="0" fontId="65" fillId="0" borderId="1" xfId="0" applyFont="1" applyBorder="1" applyAlignment="1">
      <alignment vertical="center"/>
    </xf>
    <xf numFmtId="177" fontId="10" fillId="4" borderId="4" xfId="19" applyNumberFormat="1" applyFont="1" applyFill="1" applyBorder="1" applyAlignment="1">
      <alignment horizontal="center" vertical="center" wrapText="1"/>
    </xf>
    <xf numFmtId="177" fontId="10" fillId="4" borderId="8" xfId="19" applyNumberFormat="1" applyFont="1" applyFill="1" applyBorder="1" applyAlignment="1">
      <alignment horizontal="center" vertical="center" wrapText="1"/>
    </xf>
    <xf numFmtId="0" fontId="14" fillId="4" borderId="17" xfId="19" applyFont="1" applyFill="1" applyBorder="1" applyAlignment="1">
      <alignment horizontal="center" vertical="center" wrapText="1"/>
    </xf>
    <xf numFmtId="0" fontId="14" fillId="4" borderId="1" xfId="19" applyFont="1" applyFill="1" applyBorder="1" applyAlignment="1">
      <alignment horizontal="center" vertical="center"/>
    </xf>
    <xf numFmtId="44" fontId="14" fillId="4" borderId="19" xfId="24" applyFont="1" applyFill="1" applyBorder="1" applyAlignment="1">
      <alignment horizontal="center" vertical="center" wrapText="1"/>
    </xf>
    <xf numFmtId="44" fontId="14" fillId="4" borderId="3" xfId="24" applyFont="1" applyFill="1" applyBorder="1" applyAlignment="1">
      <alignment horizontal="center" vertical="center" wrapText="1"/>
    </xf>
    <xf numFmtId="0" fontId="14" fillId="4" borderId="1" xfId="19" applyFont="1" applyFill="1" applyBorder="1" applyAlignment="1">
      <alignment horizontal="center" vertical="center" wrapText="1"/>
    </xf>
    <xf numFmtId="177" fontId="14" fillId="4" borderId="17" xfId="19" applyNumberFormat="1" applyFont="1" applyFill="1" applyBorder="1" applyAlignment="1">
      <alignment horizontal="center" vertical="center" wrapText="1"/>
    </xf>
    <xf numFmtId="177" fontId="14" fillId="4" borderId="1" xfId="19" applyNumberFormat="1" applyFont="1" applyFill="1" applyBorder="1" applyAlignment="1">
      <alignment horizontal="center" vertical="center" wrapText="1"/>
    </xf>
    <xf numFmtId="0" fontId="14" fillId="4" borderId="20" xfId="19" applyFont="1" applyFill="1" applyBorder="1" applyAlignment="1">
      <alignment horizontal="center" vertical="center" wrapText="1"/>
    </xf>
    <xf numFmtId="0" fontId="14" fillId="4" borderId="2" xfId="19" applyFont="1" applyFill="1" applyBorder="1" applyAlignment="1">
      <alignment horizontal="center" vertical="center"/>
    </xf>
    <xf numFmtId="177" fontId="16" fillId="4" borderId="17" xfId="19" applyNumberFormat="1" applyFont="1" applyFill="1" applyBorder="1" applyAlignment="1">
      <alignment horizontal="center" vertical="center" wrapText="1"/>
    </xf>
    <xf numFmtId="177" fontId="16" fillId="4" borderId="1" xfId="19" applyNumberFormat="1" applyFont="1" applyFill="1" applyBorder="1" applyAlignment="1">
      <alignment horizontal="center" vertical="center" wrapText="1"/>
    </xf>
    <xf numFmtId="0" fontId="14" fillId="4" borderId="17" xfId="19" applyNumberFormat="1" applyFont="1" applyFill="1" applyBorder="1" applyAlignment="1">
      <alignment horizontal="center" vertical="center" wrapText="1"/>
    </xf>
    <xf numFmtId="177" fontId="9" fillId="4" borderId="12" xfId="19" applyNumberFormat="1" applyFont="1" applyFill="1" applyBorder="1" applyAlignment="1">
      <alignment horizontal="center" vertical="center" wrapText="1"/>
    </xf>
    <xf numFmtId="177" fontId="9" fillId="4" borderId="16" xfId="19" applyNumberFormat="1" applyFont="1" applyFill="1" applyBorder="1" applyAlignment="1">
      <alignment horizontal="center" vertical="center" wrapText="1"/>
    </xf>
    <xf numFmtId="177" fontId="9" fillId="4" borderId="21" xfId="19" applyNumberFormat="1" applyFont="1" applyFill="1" applyBorder="1" applyAlignment="1">
      <alignment horizontal="center" vertical="center" wrapText="1"/>
    </xf>
    <xf numFmtId="177" fontId="9" fillId="4" borderId="22" xfId="19" applyNumberFormat="1" applyFont="1" applyFill="1" applyBorder="1" applyAlignment="1">
      <alignment horizontal="center" vertical="center" wrapText="1"/>
    </xf>
    <xf numFmtId="177" fontId="9" fillId="4" borderId="13" xfId="19" applyNumberFormat="1" applyFont="1" applyFill="1" applyBorder="1" applyAlignment="1">
      <alignment horizontal="center" vertical="center" wrapText="1"/>
    </xf>
    <xf numFmtId="177" fontId="9" fillId="4" borderId="23" xfId="19" applyNumberFormat="1" applyFont="1" applyFill="1" applyBorder="1" applyAlignment="1">
      <alignment horizontal="center" vertical="center" wrapText="1"/>
    </xf>
    <xf numFmtId="0" fontId="14" fillId="4" borderId="1" xfId="19" applyNumberFormat="1" applyFont="1" applyFill="1" applyBorder="1" applyAlignment="1">
      <alignment horizontal="center" vertical="center"/>
    </xf>
    <xf numFmtId="0" fontId="13" fillId="0" borderId="18" xfId="22" applyFont="1" applyBorder="1" applyAlignment="1">
      <alignment horizontal="center" vertical="center"/>
    </xf>
    <xf numFmtId="0" fontId="13" fillId="0" borderId="14" xfId="22" applyFont="1" applyBorder="1" applyAlignment="1">
      <alignment horizontal="center" vertical="center"/>
    </xf>
    <xf numFmtId="0" fontId="13" fillId="0" borderId="15" xfId="22" applyFont="1" applyBorder="1" applyAlignment="1">
      <alignment horizontal="center" vertical="center"/>
    </xf>
  </cellXfs>
  <cellStyles count="30">
    <cellStyle name="0,0 &#10;NA &#10;" xfId="1"/>
    <cellStyle name="0,0_x000d_&#10;NA_x000d_&#10;" xfId="2"/>
    <cellStyle name="0,0_x000d_&#10;NA_x000d_&#10; 2" xfId="3"/>
    <cellStyle name="0,0_x000d_&#10;NA_x000d_&#10; 2 2" xfId="4"/>
    <cellStyle name="0,0_x000d_&#10;NA_x000d_&#10; 2 2 2" xfId="5"/>
    <cellStyle name="0,0_x000d_&#10;NA_x000d_&#10; 2 2 3" xfId="6"/>
    <cellStyle name="0,0_x000d_&#10;NA_x000d_&#10;_蔬菜类" xfId="7"/>
    <cellStyle name="0,0_x005f_x000d_&#10;NA_x005f_x000d_&#10;" xfId="8"/>
    <cellStyle name="Normal_Sheet3" xfId="9"/>
    <cellStyle name="差_蔬菜类" xfId="10"/>
    <cellStyle name="常规" xfId="0" builtinId="0"/>
    <cellStyle name="常规 6" xfId="11"/>
    <cellStyle name="常规_Sheet1" xfId="12"/>
    <cellStyle name="常规_Sheet1_1" xfId="13"/>
    <cellStyle name="常规_Sheet1_1 3" xfId="14"/>
    <cellStyle name="常规_Sheet10" xfId="15"/>
    <cellStyle name="常规_Sheet2" xfId="16"/>
    <cellStyle name="常规_Sheet3" xfId="17"/>
    <cellStyle name="常规_Sheet4" xfId="18"/>
    <cellStyle name="常规_Sheet6" xfId="19"/>
    <cellStyle name="常规_Sheet7" xfId="20"/>
    <cellStyle name="常规_Sheet9" xfId="21"/>
    <cellStyle name="常规_干货定价表" xfId="22"/>
    <cellStyle name="好_蔬菜类" xfId="23"/>
    <cellStyle name="货币" xfId="24" builtinId="4"/>
    <cellStyle name="货币 2" xfId="25"/>
    <cellStyle name="千位分隔 4" xfId="26"/>
    <cellStyle name="千位分隔 5" xfId="27"/>
    <cellStyle name="样式 1" xfId="28"/>
    <cellStyle name="一般 2" xfId="2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32"/>
  </sheetPr>
  <dimension ref="A1:R472"/>
  <sheetViews>
    <sheetView tabSelected="1" view="pageBreakPreview" topLeftCell="A3" zoomScaleSheetLayoutView="100" workbookViewId="0">
      <pane ySplit="1" topLeftCell="A4" activePane="bottomLeft" state="frozen"/>
      <selection activeCell="G3" sqref="G3"/>
      <selection pane="bottomLeft" activeCell="E30" sqref="E30"/>
    </sheetView>
  </sheetViews>
  <sheetFormatPr defaultColWidth="28.125" defaultRowHeight="12"/>
  <cols>
    <col min="1" max="1" width="8.5" style="4" bestFit="1" customWidth="1"/>
    <col min="2" max="2" width="8" style="4" bestFit="1" customWidth="1"/>
    <col min="3" max="3" width="14.25" style="5" customWidth="1"/>
    <col min="4" max="4" width="11.75" style="2" customWidth="1"/>
    <col min="5" max="5" width="12.125" style="2" customWidth="1"/>
    <col min="6" max="6" width="6.375" style="2" customWidth="1"/>
    <col min="7" max="7" width="10.5" style="1" customWidth="1"/>
    <col min="8" max="8" width="8.625" style="1" customWidth="1"/>
    <col min="9" max="9" width="10" style="6" bestFit="1" customWidth="1"/>
    <col min="10" max="10" width="10" style="6" customWidth="1"/>
    <col min="11" max="11" width="6.25" style="3" customWidth="1"/>
    <col min="12" max="12" width="9.375" style="7" hidden="1" customWidth="1"/>
    <col min="13" max="13" width="8" style="4" hidden="1" customWidth="1"/>
    <col min="14" max="14" width="11.625" style="1" hidden="1" customWidth="1"/>
    <col min="15" max="15" width="8" style="1" hidden="1" customWidth="1"/>
    <col min="16" max="16" width="8.75" style="2" customWidth="1"/>
    <col min="17" max="16384" width="28.125" style="2"/>
  </cols>
  <sheetData>
    <row r="1" spans="1:15" ht="12.75" thickBot="1">
      <c r="A1" s="279" t="s">
        <v>133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1"/>
    </row>
    <row r="2" spans="1:15" ht="12" customHeight="1">
      <c r="A2" s="267" t="s">
        <v>260</v>
      </c>
      <c r="B2" s="260" t="s">
        <v>240</v>
      </c>
      <c r="C2" s="260" t="s">
        <v>261</v>
      </c>
      <c r="D2" s="260" t="s">
        <v>262</v>
      </c>
      <c r="E2" s="260" t="s">
        <v>241</v>
      </c>
      <c r="F2" s="260" t="s">
        <v>316</v>
      </c>
      <c r="G2" s="272" t="s">
        <v>703</v>
      </c>
      <c r="H2" s="273"/>
      <c r="I2" s="274"/>
      <c r="J2" s="256"/>
      <c r="K2" s="269" t="s">
        <v>558</v>
      </c>
      <c r="L2" s="271" t="s">
        <v>349</v>
      </c>
      <c r="M2" s="260" t="s">
        <v>242</v>
      </c>
      <c r="N2" s="265" t="s">
        <v>465</v>
      </c>
      <c r="O2" s="262" t="s">
        <v>243</v>
      </c>
    </row>
    <row r="3" spans="1:15" ht="22.5" customHeight="1">
      <c r="A3" s="268"/>
      <c r="B3" s="264"/>
      <c r="C3" s="261"/>
      <c r="D3" s="261"/>
      <c r="E3" s="264"/>
      <c r="F3" s="261"/>
      <c r="G3" s="275"/>
      <c r="H3" s="276"/>
      <c r="I3" s="277"/>
      <c r="J3" s="258" t="s">
        <v>1385</v>
      </c>
      <c r="K3" s="270"/>
      <c r="L3" s="278"/>
      <c r="M3" s="264"/>
      <c r="N3" s="266"/>
      <c r="O3" s="263"/>
    </row>
    <row r="4" spans="1:15" ht="21" customHeight="1">
      <c r="A4" s="12"/>
      <c r="B4" s="10"/>
      <c r="C4" s="8"/>
      <c r="D4" s="8"/>
      <c r="E4" s="10"/>
      <c r="F4" s="8"/>
      <c r="G4" s="15" t="s">
        <v>918</v>
      </c>
      <c r="H4" s="16" t="s">
        <v>1401</v>
      </c>
      <c r="I4" s="14" t="s">
        <v>919</v>
      </c>
      <c r="J4" s="259"/>
      <c r="K4" s="255" t="s">
        <v>1384</v>
      </c>
      <c r="L4" s="13"/>
      <c r="M4" s="10"/>
      <c r="N4" s="11"/>
      <c r="O4" s="9"/>
    </row>
    <row r="5" spans="1:15" s="26" customFormat="1" ht="18" customHeight="1">
      <c r="A5" s="79" t="s">
        <v>556</v>
      </c>
      <c r="B5" s="32" t="s">
        <v>490</v>
      </c>
      <c r="C5" s="81" t="s">
        <v>35</v>
      </c>
      <c r="D5" s="82" t="s">
        <v>36</v>
      </c>
      <c r="E5" s="82" t="s">
        <v>36</v>
      </c>
      <c r="F5" s="132" t="s">
        <v>218</v>
      </c>
      <c r="G5" s="131"/>
      <c r="H5" s="131"/>
      <c r="I5" s="84"/>
      <c r="J5" s="84"/>
      <c r="K5" s="83"/>
      <c r="L5" s="85"/>
      <c r="M5" s="58"/>
      <c r="N5" s="86" t="e">
        <f>(I5-#REF!)*L5</f>
        <v>#REF!</v>
      </c>
      <c r="O5" s="43" t="e">
        <f>(K5-#REF!)*M5</f>
        <v>#REF!</v>
      </c>
    </row>
    <row r="6" spans="1:15" s="26" customFormat="1">
      <c r="A6" s="79" t="s">
        <v>37</v>
      </c>
      <c r="B6" s="80"/>
      <c r="C6" s="81" t="s">
        <v>38</v>
      </c>
      <c r="D6" s="82" t="s">
        <v>39</v>
      </c>
      <c r="E6" s="82"/>
      <c r="F6" s="82" t="s">
        <v>219</v>
      </c>
      <c r="G6" s="131"/>
      <c r="H6" s="131"/>
      <c r="I6" s="84"/>
      <c r="J6" s="84"/>
      <c r="K6" s="83"/>
      <c r="L6" s="85"/>
      <c r="M6" s="58"/>
      <c r="N6" s="86" t="e">
        <f>(I6-#REF!)*L6</f>
        <v>#REF!</v>
      </c>
      <c r="O6" s="43" t="e">
        <f>(K6-#REF!)*M6</f>
        <v>#REF!</v>
      </c>
    </row>
    <row r="7" spans="1:15" s="26" customFormat="1">
      <c r="A7" s="79" t="s">
        <v>98</v>
      </c>
      <c r="B7" s="80"/>
      <c r="C7" s="81" t="s">
        <v>99</v>
      </c>
      <c r="D7" s="78" t="s">
        <v>576</v>
      </c>
      <c r="E7" s="82"/>
      <c r="F7" s="78" t="s">
        <v>183</v>
      </c>
      <c r="G7" s="131"/>
      <c r="H7" s="131"/>
      <c r="I7" s="84"/>
      <c r="J7" s="84"/>
      <c r="K7" s="83"/>
      <c r="L7" s="85"/>
      <c r="M7" s="58"/>
      <c r="N7" s="86" t="e">
        <f>(I7-#REF!)*L7</f>
        <v>#REF!</v>
      </c>
      <c r="O7" s="43" t="e">
        <f>(K7-#REF!)*M7</f>
        <v>#REF!</v>
      </c>
    </row>
    <row r="8" spans="1:15" s="26" customFormat="1">
      <c r="A8" s="79" t="s">
        <v>577</v>
      </c>
      <c r="B8" s="80"/>
      <c r="C8" s="81" t="s">
        <v>578</v>
      </c>
      <c r="D8" s="78" t="s">
        <v>296</v>
      </c>
      <c r="E8" s="82"/>
      <c r="F8" s="78" t="s">
        <v>279</v>
      </c>
      <c r="G8" s="131"/>
      <c r="H8" s="131"/>
      <c r="I8" s="84"/>
      <c r="J8" s="84"/>
      <c r="K8" s="83"/>
      <c r="L8" s="85"/>
      <c r="M8" s="58"/>
      <c r="N8" s="86" t="e">
        <f>(I8-#REF!)*L8</f>
        <v>#REF!</v>
      </c>
      <c r="O8" s="43" t="e">
        <f>(K8-#REF!)*M8</f>
        <v>#REF!</v>
      </c>
    </row>
    <row r="9" spans="1:15" s="26" customFormat="1">
      <c r="A9" s="66" t="s">
        <v>86</v>
      </c>
      <c r="B9" s="67"/>
      <c r="C9" s="93" t="s">
        <v>87</v>
      </c>
      <c r="D9" s="69"/>
      <c r="E9" s="69"/>
      <c r="F9" s="69" t="s">
        <v>93</v>
      </c>
      <c r="G9" s="131"/>
      <c r="H9" s="131"/>
      <c r="I9" s="95"/>
      <c r="J9" s="84"/>
      <c r="K9" s="76"/>
      <c r="L9" s="85"/>
      <c r="M9" s="58"/>
      <c r="N9" s="86" t="e">
        <f>(I9-#REF!)*L9</f>
        <v>#REF!</v>
      </c>
      <c r="O9" s="43" t="e">
        <f>(K9-#REF!)*M9</f>
        <v>#REF!</v>
      </c>
    </row>
    <row r="10" spans="1:15" s="26" customFormat="1">
      <c r="A10" s="66" t="s">
        <v>549</v>
      </c>
      <c r="B10" s="67"/>
      <c r="C10" s="93" t="s">
        <v>550</v>
      </c>
      <c r="D10" s="69" t="s">
        <v>551</v>
      </c>
      <c r="E10" s="69"/>
      <c r="F10" s="94" t="s">
        <v>552</v>
      </c>
      <c r="G10" s="131"/>
      <c r="H10" s="131"/>
      <c r="I10" s="95"/>
      <c r="J10" s="84"/>
      <c r="K10" s="76"/>
      <c r="L10" s="85"/>
      <c r="M10" s="58"/>
      <c r="N10" s="86" t="e">
        <f>(I10-#REF!)*L10</f>
        <v>#REF!</v>
      </c>
      <c r="O10" s="43" t="e">
        <f>(K10-#REF!)*M10</f>
        <v>#REF!</v>
      </c>
    </row>
    <row r="11" spans="1:15" s="26" customFormat="1">
      <c r="A11" s="66" t="s">
        <v>272</v>
      </c>
      <c r="B11" s="67"/>
      <c r="C11" s="93" t="s">
        <v>273</v>
      </c>
      <c r="D11" s="69" t="s">
        <v>678</v>
      </c>
      <c r="E11" s="69"/>
      <c r="F11" s="94" t="s">
        <v>552</v>
      </c>
      <c r="G11" s="131"/>
      <c r="H11" s="131"/>
      <c r="I11" s="95"/>
      <c r="J11" s="84"/>
      <c r="K11" s="76"/>
      <c r="L11" s="85"/>
      <c r="M11" s="58"/>
      <c r="N11" s="86" t="e">
        <f>(I11-#REF!)*L11</f>
        <v>#REF!</v>
      </c>
      <c r="O11" s="43" t="e">
        <f>(K11-#REF!)*M11</f>
        <v>#REF!</v>
      </c>
    </row>
    <row r="12" spans="1:15" s="26" customFormat="1">
      <c r="A12" s="79" t="s">
        <v>679</v>
      </c>
      <c r="B12" s="80"/>
      <c r="C12" s="81" t="s">
        <v>491</v>
      </c>
      <c r="D12" s="82" t="s">
        <v>493</v>
      </c>
      <c r="E12" s="82"/>
      <c r="F12" s="78" t="s">
        <v>279</v>
      </c>
      <c r="G12" s="131"/>
      <c r="H12" s="131"/>
      <c r="I12" s="84"/>
      <c r="J12" s="84"/>
      <c r="K12" s="83"/>
      <c r="L12" s="85"/>
      <c r="M12" s="58"/>
      <c r="N12" s="86" t="e">
        <f>(I12-#REF!)*L12</f>
        <v>#REF!</v>
      </c>
      <c r="O12" s="43" t="e">
        <f>(K12-#REF!)*M12</f>
        <v>#REF!</v>
      </c>
    </row>
    <row r="13" spans="1:15" s="26" customFormat="1">
      <c r="A13" s="79" t="s">
        <v>494</v>
      </c>
      <c r="B13" s="80" t="s">
        <v>67</v>
      </c>
      <c r="C13" s="81" t="s">
        <v>495</v>
      </c>
      <c r="D13" s="82"/>
      <c r="E13" s="82"/>
      <c r="F13" s="82" t="s">
        <v>219</v>
      </c>
      <c r="G13" s="131"/>
      <c r="H13" s="131"/>
      <c r="I13" s="84"/>
      <c r="J13" s="84"/>
      <c r="K13" s="83"/>
      <c r="L13" s="85"/>
      <c r="M13" s="58"/>
      <c r="N13" s="86" t="e">
        <f>(I13-#REF!)*L13</f>
        <v>#REF!</v>
      </c>
      <c r="O13" s="43" t="e">
        <f>(K13-#REF!)*M13</f>
        <v>#REF!</v>
      </c>
    </row>
    <row r="14" spans="1:15" s="26" customFormat="1">
      <c r="A14" s="79" t="s">
        <v>497</v>
      </c>
      <c r="B14" s="80"/>
      <c r="C14" s="105" t="s">
        <v>498</v>
      </c>
      <c r="D14" s="106" t="s">
        <v>499</v>
      </c>
      <c r="E14" s="106"/>
      <c r="F14" s="107" t="s">
        <v>183</v>
      </c>
      <c r="G14" s="131"/>
      <c r="H14" s="131"/>
      <c r="I14" s="84"/>
      <c r="J14" s="84"/>
      <c r="K14" s="83"/>
      <c r="L14" s="85"/>
      <c r="M14" s="58"/>
      <c r="N14" s="86" t="e">
        <f>(I14-#REF!)*L14</f>
        <v>#REF!</v>
      </c>
      <c r="O14" s="43" t="e">
        <f>(K14-#REF!)*M14</f>
        <v>#REF!</v>
      </c>
    </row>
    <row r="15" spans="1:15" s="26" customFormat="1">
      <c r="A15" s="66" t="s">
        <v>88</v>
      </c>
      <c r="B15" s="67"/>
      <c r="C15" s="93" t="s">
        <v>89</v>
      </c>
      <c r="D15" s="69"/>
      <c r="E15" s="69"/>
      <c r="F15" s="69" t="s">
        <v>93</v>
      </c>
      <c r="G15" s="131"/>
      <c r="H15" s="131"/>
      <c r="I15" s="95"/>
      <c r="J15" s="84"/>
      <c r="K15" s="76"/>
      <c r="L15" s="85"/>
      <c r="M15" s="58"/>
      <c r="N15" s="86" t="e">
        <f>(I15-#REF!)*L15</f>
        <v>#REF!</v>
      </c>
      <c r="O15" s="43" t="e">
        <f>(K15-#REF!)*M15</f>
        <v>#REF!</v>
      </c>
    </row>
    <row r="16" spans="1:15" s="26" customFormat="1">
      <c r="A16" s="66"/>
      <c r="B16" s="67"/>
      <c r="C16" s="93"/>
      <c r="D16" s="69"/>
      <c r="E16" s="69"/>
      <c r="F16" s="94"/>
      <c r="G16" s="131"/>
      <c r="H16" s="131"/>
      <c r="I16" s="95"/>
      <c r="J16" s="84"/>
      <c r="K16" s="76"/>
      <c r="L16" s="85"/>
      <c r="M16" s="58"/>
      <c r="N16" s="86"/>
      <c r="O16" s="43"/>
    </row>
    <row r="17" spans="1:15" s="26" customFormat="1">
      <c r="A17" s="66" t="s">
        <v>479</v>
      </c>
      <c r="B17" s="67"/>
      <c r="C17" s="93" t="s">
        <v>480</v>
      </c>
      <c r="D17" s="69"/>
      <c r="E17" s="69"/>
      <c r="F17" s="94" t="s">
        <v>481</v>
      </c>
      <c r="G17" s="131"/>
      <c r="H17" s="131"/>
      <c r="I17" s="95"/>
      <c r="J17" s="84"/>
      <c r="K17" s="76"/>
      <c r="L17" s="85"/>
      <c r="M17" s="58"/>
      <c r="N17" s="86"/>
      <c r="O17" s="43"/>
    </row>
    <row r="18" spans="1:15" s="26" customFormat="1">
      <c r="A18" s="66" t="s">
        <v>475</v>
      </c>
      <c r="B18" s="67"/>
      <c r="C18" s="93" t="s">
        <v>476</v>
      </c>
      <c r="D18" s="69"/>
      <c r="E18" s="69"/>
      <c r="F18" s="69" t="s">
        <v>79</v>
      </c>
      <c r="G18" s="131"/>
      <c r="H18" s="131"/>
      <c r="I18" s="95"/>
      <c r="J18" s="84"/>
      <c r="K18" s="76"/>
      <c r="L18" s="85"/>
      <c r="M18" s="58"/>
      <c r="N18" s="86" t="e">
        <f>(I18-#REF!)*L18</f>
        <v>#REF!</v>
      </c>
      <c r="O18" s="43"/>
    </row>
    <row r="19" spans="1:15" s="26" customFormat="1">
      <c r="A19" s="66" t="s">
        <v>326</v>
      </c>
      <c r="B19" s="67"/>
      <c r="C19" s="93" t="s">
        <v>327</v>
      </c>
      <c r="D19" s="69" t="s">
        <v>328</v>
      </c>
      <c r="E19" s="69"/>
      <c r="F19" s="94" t="s">
        <v>329</v>
      </c>
      <c r="G19" s="131"/>
      <c r="H19" s="131"/>
      <c r="I19" s="95"/>
      <c r="J19" s="84"/>
      <c r="K19" s="76"/>
      <c r="L19" s="85"/>
      <c r="M19" s="58"/>
      <c r="N19" s="86" t="e">
        <f>(I19-#REF!)*L19</f>
        <v>#REF!</v>
      </c>
      <c r="O19" s="43" t="e">
        <f>(K19-#REF!)*M19</f>
        <v>#REF!</v>
      </c>
    </row>
    <row r="20" spans="1:15" s="26" customFormat="1">
      <c r="A20" s="66" t="s">
        <v>487</v>
      </c>
      <c r="B20" s="67"/>
      <c r="C20" s="93" t="s">
        <v>472</v>
      </c>
      <c r="D20" s="69" t="s">
        <v>473</v>
      </c>
      <c r="E20" s="69"/>
      <c r="F20" s="94" t="s">
        <v>474</v>
      </c>
      <c r="G20" s="131"/>
      <c r="H20" s="131"/>
      <c r="I20" s="95"/>
      <c r="J20" s="84"/>
      <c r="K20" s="76"/>
      <c r="L20" s="85"/>
      <c r="M20" s="58"/>
      <c r="N20" s="86" t="e">
        <f>(I20-#REF!)*L20</f>
        <v>#REF!</v>
      </c>
      <c r="O20" s="43"/>
    </row>
    <row r="21" spans="1:15" s="26" customFormat="1">
      <c r="A21" s="79" t="s">
        <v>500</v>
      </c>
      <c r="B21" s="80"/>
      <c r="C21" s="81" t="s">
        <v>501</v>
      </c>
      <c r="D21" s="82" t="s">
        <v>502</v>
      </c>
      <c r="E21" s="82"/>
      <c r="F21" s="78" t="s">
        <v>183</v>
      </c>
      <c r="G21" s="131"/>
      <c r="H21" s="131"/>
      <c r="I21" s="84"/>
      <c r="J21" s="84"/>
      <c r="K21" s="83"/>
      <c r="L21" s="85"/>
      <c r="M21" s="58"/>
      <c r="N21" s="86" t="e">
        <f>(I21-#REF!)*L21</f>
        <v>#REF!</v>
      </c>
      <c r="O21" s="43" t="e">
        <f>(K21-#REF!)*M21</f>
        <v>#REF!</v>
      </c>
    </row>
    <row r="22" spans="1:15" s="26" customFormat="1">
      <c r="A22" s="79" t="s">
        <v>563</v>
      </c>
      <c r="B22" s="80"/>
      <c r="C22" s="81" t="s">
        <v>564</v>
      </c>
      <c r="D22" s="82" t="s">
        <v>565</v>
      </c>
      <c r="E22" s="82"/>
      <c r="F22" s="78" t="s">
        <v>183</v>
      </c>
      <c r="G22" s="131"/>
      <c r="H22" s="131"/>
      <c r="I22" s="84"/>
      <c r="J22" s="84"/>
      <c r="K22" s="83"/>
      <c r="L22" s="85"/>
      <c r="M22" s="58"/>
      <c r="N22" s="86" t="e">
        <f>(I22-#REF!)*L22</f>
        <v>#REF!</v>
      </c>
      <c r="O22" s="43" t="e">
        <f>(K22-#REF!)*M22</f>
        <v>#REF!</v>
      </c>
    </row>
    <row r="23" spans="1:15" s="26" customFormat="1">
      <c r="A23" s="79" t="s">
        <v>566</v>
      </c>
      <c r="B23" s="80"/>
      <c r="C23" s="81" t="s">
        <v>567</v>
      </c>
      <c r="D23" s="82"/>
      <c r="E23" s="82"/>
      <c r="F23" s="82" t="s">
        <v>219</v>
      </c>
      <c r="G23" s="131"/>
      <c r="H23" s="131"/>
      <c r="I23" s="84"/>
      <c r="J23" s="84"/>
      <c r="K23" s="83"/>
      <c r="L23" s="85"/>
      <c r="M23" s="58"/>
      <c r="N23" s="86" t="e">
        <f>(I23-#REF!)*L23</f>
        <v>#REF!</v>
      </c>
      <c r="O23" s="43" t="e">
        <f>(K23-#REF!)*M23</f>
        <v>#REF!</v>
      </c>
    </row>
    <row r="24" spans="1:15" s="26" customFormat="1">
      <c r="A24" s="79" t="s">
        <v>568</v>
      </c>
      <c r="B24" s="80"/>
      <c r="C24" s="105" t="s">
        <v>569</v>
      </c>
      <c r="D24" s="106" t="s">
        <v>570</v>
      </c>
      <c r="E24" s="106"/>
      <c r="F24" s="107" t="s">
        <v>183</v>
      </c>
      <c r="G24" s="131"/>
      <c r="H24" s="131"/>
      <c r="I24" s="84"/>
      <c r="J24" s="84"/>
      <c r="K24" s="83"/>
      <c r="L24" s="85"/>
      <c r="M24" s="58"/>
      <c r="N24" s="86" t="e">
        <f>(I24-#REF!)*L24</f>
        <v>#REF!</v>
      </c>
      <c r="O24" s="43" t="e">
        <f>(K24-#REF!)*M24</f>
        <v>#REF!</v>
      </c>
    </row>
    <row r="25" spans="1:15" s="26" customFormat="1">
      <c r="A25" s="79" t="s">
        <v>184</v>
      </c>
      <c r="B25" s="80"/>
      <c r="C25" s="105" t="s">
        <v>185</v>
      </c>
      <c r="D25" s="106" t="s">
        <v>186</v>
      </c>
      <c r="E25" s="106"/>
      <c r="F25" s="107" t="s">
        <v>187</v>
      </c>
      <c r="G25" s="131"/>
      <c r="H25" s="131"/>
      <c r="I25" s="84"/>
      <c r="J25" s="84"/>
      <c r="K25" s="83"/>
      <c r="L25" s="85"/>
      <c r="M25" s="58"/>
      <c r="N25" s="86"/>
      <c r="O25" s="43"/>
    </row>
    <row r="26" spans="1:15" s="26" customFormat="1">
      <c r="A26" s="79" t="s">
        <v>572</v>
      </c>
      <c r="B26" s="80"/>
      <c r="C26" s="81" t="s">
        <v>573</v>
      </c>
      <c r="D26" s="82" t="s">
        <v>574</v>
      </c>
      <c r="E26" s="82"/>
      <c r="F26" s="78" t="s">
        <v>183</v>
      </c>
      <c r="G26" s="131"/>
      <c r="H26" s="131"/>
      <c r="I26" s="84"/>
      <c r="J26" s="84"/>
      <c r="K26" s="83"/>
      <c r="L26" s="85"/>
      <c r="M26" s="58"/>
      <c r="N26" s="86" t="e">
        <f>(I26-#REF!)*L26</f>
        <v>#REF!</v>
      </c>
      <c r="O26" s="43" t="e">
        <f>(K26-#REF!)*M26</f>
        <v>#REF!</v>
      </c>
    </row>
    <row r="27" spans="1:15" s="26" customFormat="1">
      <c r="A27" s="79" t="s">
        <v>575</v>
      </c>
      <c r="B27" s="80"/>
      <c r="C27" s="105" t="s">
        <v>106</v>
      </c>
      <c r="D27" s="106" t="s">
        <v>237</v>
      </c>
      <c r="E27" s="106"/>
      <c r="F27" s="107" t="s">
        <v>183</v>
      </c>
      <c r="G27" s="131"/>
      <c r="H27" s="131"/>
      <c r="I27" s="84"/>
      <c r="J27" s="84"/>
      <c r="K27" s="83"/>
      <c r="L27" s="85"/>
      <c r="M27" s="58"/>
      <c r="N27" s="86" t="e">
        <f>(I27-#REF!)*L27</f>
        <v>#REF!</v>
      </c>
      <c r="O27" s="43" t="e">
        <f>(K27-#REF!)*M27</f>
        <v>#REF!</v>
      </c>
    </row>
    <row r="28" spans="1:15" s="26" customFormat="1">
      <c r="A28" s="79" t="s">
        <v>108</v>
      </c>
      <c r="B28" s="133" t="s">
        <v>923</v>
      </c>
      <c r="C28" s="81" t="s">
        <v>109</v>
      </c>
      <c r="D28" s="78" t="s">
        <v>110</v>
      </c>
      <c r="E28" s="82"/>
      <c r="F28" s="78" t="s">
        <v>571</v>
      </c>
      <c r="G28" s="131"/>
      <c r="H28" s="131"/>
      <c r="I28" s="84"/>
      <c r="J28" s="84"/>
      <c r="K28" s="83"/>
      <c r="L28" s="85"/>
      <c r="M28" s="58"/>
      <c r="N28" s="86" t="e">
        <f>(I28-#REF!)*L28</f>
        <v>#REF!</v>
      </c>
      <c r="O28" s="43" t="e">
        <f>(K28-#REF!)*M28</f>
        <v>#REF!</v>
      </c>
    </row>
    <row r="29" spans="1:15" s="26" customFormat="1">
      <c r="A29" s="66" t="s">
        <v>653</v>
      </c>
      <c r="B29" s="67"/>
      <c r="C29" s="93" t="s">
        <v>42</v>
      </c>
      <c r="D29" s="94" t="s">
        <v>654</v>
      </c>
      <c r="E29" s="69"/>
      <c r="F29" s="94" t="s">
        <v>655</v>
      </c>
      <c r="G29" s="131"/>
      <c r="H29" s="131"/>
      <c r="I29" s="95"/>
      <c r="J29" s="84"/>
      <c r="K29" s="76"/>
      <c r="L29" s="85"/>
      <c r="M29" s="58"/>
      <c r="N29" s="86" t="e">
        <f>(I29-#REF!)*L29</f>
        <v>#REF!</v>
      </c>
      <c r="O29" s="43" t="e">
        <f>(K29-#REF!)*M29</f>
        <v>#REF!</v>
      </c>
    </row>
    <row r="30" spans="1:15" s="26" customFormat="1">
      <c r="A30" s="134" t="s">
        <v>111</v>
      </c>
      <c r="B30" s="135" t="s">
        <v>1341</v>
      </c>
      <c r="C30" s="136" t="s">
        <v>233</v>
      </c>
      <c r="D30" s="137"/>
      <c r="E30" s="137"/>
      <c r="F30" s="82" t="s">
        <v>219</v>
      </c>
      <c r="G30" s="131"/>
      <c r="H30" s="131"/>
      <c r="I30" s="95"/>
      <c r="J30" s="84"/>
      <c r="K30" s="76"/>
      <c r="L30" s="85"/>
      <c r="M30" s="58"/>
      <c r="N30" s="86" t="e">
        <f>(I30-#REF!)*L30</f>
        <v>#REF!</v>
      </c>
      <c r="O30" s="43" t="e">
        <f>(K30-#REF!)*M30</f>
        <v>#REF!</v>
      </c>
    </row>
    <row r="31" spans="1:15" s="26" customFormat="1">
      <c r="A31" s="66" t="s">
        <v>602</v>
      </c>
      <c r="B31" s="67"/>
      <c r="C31" s="68" t="s">
        <v>112</v>
      </c>
      <c r="D31" s="65"/>
      <c r="E31" s="65"/>
      <c r="F31" s="82" t="s">
        <v>219</v>
      </c>
      <c r="G31" s="131"/>
      <c r="H31" s="131"/>
      <c r="I31" s="138"/>
      <c r="J31" s="84"/>
      <c r="K31" s="119"/>
      <c r="L31" s="85"/>
      <c r="M31" s="58"/>
      <c r="N31" s="86" t="e">
        <f>(I31-#REF!)*L31</f>
        <v>#REF!</v>
      </c>
      <c r="O31" s="43" t="e">
        <f>(K31-#REF!)*M31</f>
        <v>#REF!</v>
      </c>
    </row>
    <row r="32" spans="1:15" s="26" customFormat="1">
      <c r="A32" s="66" t="s">
        <v>1179</v>
      </c>
      <c r="B32" s="69"/>
      <c r="C32" s="68" t="s">
        <v>231</v>
      </c>
      <c r="D32" s="65"/>
      <c r="E32" s="65"/>
      <c r="F32" s="56" t="s">
        <v>94</v>
      </c>
      <c r="G32" s="131"/>
      <c r="H32" s="131"/>
      <c r="I32" s="138"/>
      <c r="J32" s="84"/>
      <c r="K32" s="119"/>
      <c r="L32" s="85"/>
      <c r="M32" s="58"/>
      <c r="N32" s="86" t="e">
        <f>(I32-#REF!)*L32</f>
        <v>#REF!</v>
      </c>
      <c r="O32" s="43" t="e">
        <f>(K32-#REF!)*M32</f>
        <v>#REF!</v>
      </c>
    </row>
    <row r="33" spans="1:15" s="26" customFormat="1" ht="22.5">
      <c r="A33" s="79" t="s">
        <v>119</v>
      </c>
      <c r="B33" s="80"/>
      <c r="C33" s="81" t="s">
        <v>1388</v>
      </c>
      <c r="D33" s="82" t="s">
        <v>466</v>
      </c>
      <c r="E33" s="82"/>
      <c r="F33" s="78" t="s">
        <v>183</v>
      </c>
      <c r="G33" s="131"/>
      <c r="H33" s="131"/>
      <c r="I33" s="84"/>
      <c r="J33" s="84"/>
      <c r="K33" s="83"/>
      <c r="L33" s="85"/>
      <c r="M33" s="58"/>
      <c r="N33" s="86" t="e">
        <f>(I33-#REF!)*L33</f>
        <v>#REF!</v>
      </c>
      <c r="O33" s="43" t="e">
        <f>(K33-#REF!)*M33</f>
        <v>#REF!</v>
      </c>
    </row>
    <row r="34" spans="1:15" s="26" customFormat="1" ht="14.25" customHeight="1">
      <c r="A34" s="79" t="s">
        <v>599</v>
      </c>
      <c r="B34" s="32" t="s">
        <v>547</v>
      </c>
      <c r="C34" s="81" t="s">
        <v>271</v>
      </c>
      <c r="D34" s="82" t="s">
        <v>304</v>
      </c>
      <c r="E34" s="82" t="s">
        <v>305</v>
      </c>
      <c r="F34" s="78" t="s">
        <v>183</v>
      </c>
      <c r="G34" s="131"/>
      <c r="H34" s="131"/>
      <c r="I34" s="84"/>
      <c r="J34" s="84"/>
      <c r="K34" s="83"/>
      <c r="L34" s="85"/>
      <c r="M34" s="58"/>
      <c r="N34" s="86" t="e">
        <f>(I34-#REF!)*L34</f>
        <v>#REF!</v>
      </c>
      <c r="O34" s="43" t="e">
        <f>(K34-#REF!)*M34</f>
        <v>#REF!</v>
      </c>
    </row>
    <row r="35" spans="1:15" s="26" customFormat="1">
      <c r="A35" s="79"/>
      <c r="B35" s="80"/>
      <c r="C35" s="81"/>
      <c r="D35" s="82"/>
      <c r="E35" s="82"/>
      <c r="F35" s="78"/>
      <c r="G35" s="131"/>
      <c r="H35" s="131"/>
      <c r="I35" s="84"/>
      <c r="J35" s="84"/>
      <c r="K35" s="83"/>
      <c r="L35" s="85"/>
      <c r="M35" s="58"/>
      <c r="N35" s="86"/>
      <c r="O35" s="43"/>
    </row>
    <row r="36" spans="1:15" s="26" customFormat="1" ht="24">
      <c r="A36" s="79" t="s">
        <v>300</v>
      </c>
      <c r="B36" s="80"/>
      <c r="C36" s="81" t="s">
        <v>301</v>
      </c>
      <c r="D36" s="82"/>
      <c r="E36" s="82"/>
      <c r="F36" s="82" t="s">
        <v>236</v>
      </c>
      <c r="G36" s="131"/>
      <c r="H36" s="131"/>
      <c r="I36" s="84"/>
      <c r="J36" s="84"/>
      <c r="K36" s="83"/>
      <c r="L36" s="85"/>
      <c r="M36" s="58"/>
      <c r="N36" s="86" t="e">
        <f>(I36-#REF!)*L36</f>
        <v>#REF!</v>
      </c>
      <c r="O36" s="43" t="e">
        <f>(K36-#REF!)*M36</f>
        <v>#REF!</v>
      </c>
    </row>
    <row r="37" spans="1:15" s="26" customFormat="1" ht="35.25">
      <c r="A37" s="79" t="s">
        <v>421</v>
      </c>
      <c r="B37" s="80"/>
      <c r="C37" s="81" t="s">
        <v>429</v>
      </c>
      <c r="D37" s="82" t="s">
        <v>430</v>
      </c>
      <c r="E37" s="82"/>
      <c r="F37" s="78" t="s">
        <v>183</v>
      </c>
      <c r="G37" s="131"/>
      <c r="H37" s="131"/>
      <c r="I37" s="84"/>
      <c r="J37" s="84"/>
      <c r="K37" s="83"/>
      <c r="L37" s="85"/>
      <c r="M37" s="58"/>
      <c r="N37" s="86" t="e">
        <f>(I37-#REF!)*L37</f>
        <v>#REF!</v>
      </c>
      <c r="O37" s="43" t="e">
        <f>(K37-#REF!)*M37</f>
        <v>#REF!</v>
      </c>
    </row>
    <row r="38" spans="1:15" s="26" customFormat="1">
      <c r="A38" s="79" t="s">
        <v>431</v>
      </c>
      <c r="B38" s="80"/>
      <c r="C38" s="81" t="s">
        <v>270</v>
      </c>
      <c r="D38" s="82" t="s">
        <v>432</v>
      </c>
      <c r="E38" s="82"/>
      <c r="F38" s="78" t="s">
        <v>183</v>
      </c>
      <c r="G38" s="131"/>
      <c r="H38" s="131"/>
      <c r="I38" s="84"/>
      <c r="J38" s="84"/>
      <c r="K38" s="83"/>
      <c r="L38" s="85"/>
      <c r="M38" s="58"/>
      <c r="N38" s="86" t="e">
        <f>(I38-#REF!)*L38</f>
        <v>#REF!</v>
      </c>
      <c r="O38" s="43" t="e">
        <f>(K38-#REF!)*M38</f>
        <v>#REF!</v>
      </c>
    </row>
    <row r="39" spans="1:15" s="26" customFormat="1" ht="24">
      <c r="A39" s="79" t="s">
        <v>433</v>
      </c>
      <c r="B39" s="80"/>
      <c r="C39" s="81" t="s">
        <v>33</v>
      </c>
      <c r="D39" s="82" t="s">
        <v>34</v>
      </c>
      <c r="E39" s="82"/>
      <c r="F39" s="78" t="s">
        <v>183</v>
      </c>
      <c r="G39" s="131"/>
      <c r="H39" s="131"/>
      <c r="I39" s="84"/>
      <c r="J39" s="84"/>
      <c r="K39" s="83"/>
      <c r="L39" s="85"/>
      <c r="M39" s="58"/>
      <c r="N39" s="86" t="e">
        <f>(I39-#REF!)*L39</f>
        <v>#REF!</v>
      </c>
      <c r="O39" s="43" t="e">
        <f>(K39-#REF!)*M39</f>
        <v>#REF!</v>
      </c>
    </row>
    <row r="40" spans="1:15" s="26" customFormat="1" ht="24">
      <c r="A40" s="79" t="s">
        <v>210</v>
      </c>
      <c r="B40" s="80"/>
      <c r="C40" s="81" t="s">
        <v>211</v>
      </c>
      <c r="D40" s="82" t="s">
        <v>34</v>
      </c>
      <c r="E40" s="82"/>
      <c r="F40" s="78" t="s">
        <v>183</v>
      </c>
      <c r="G40" s="131"/>
      <c r="H40" s="131"/>
      <c r="I40" s="84"/>
      <c r="J40" s="84"/>
      <c r="K40" s="83"/>
      <c r="L40" s="85"/>
      <c r="M40" s="58"/>
      <c r="N40" s="86" t="e">
        <f>(I40-#REF!)*L40</f>
        <v>#REF!</v>
      </c>
      <c r="O40" s="43" t="e">
        <f>(K40-#REF!)*M40</f>
        <v>#REF!</v>
      </c>
    </row>
    <row r="41" spans="1:15" s="26" customFormat="1" ht="24">
      <c r="A41" s="79" t="s">
        <v>212</v>
      </c>
      <c r="B41" s="80"/>
      <c r="C41" s="81" t="s">
        <v>213</v>
      </c>
      <c r="D41" s="82" t="s">
        <v>627</v>
      </c>
      <c r="E41" s="82"/>
      <c r="F41" s="78" t="s">
        <v>183</v>
      </c>
      <c r="G41" s="131"/>
      <c r="H41" s="131"/>
      <c r="I41" s="84"/>
      <c r="J41" s="84"/>
      <c r="K41" s="83"/>
      <c r="L41" s="85"/>
      <c r="M41" s="58"/>
      <c r="N41" s="86" t="e">
        <f>(I41-#REF!)*L41</f>
        <v>#REF!</v>
      </c>
      <c r="O41" s="43" t="e">
        <f>(K41-#REF!)*M41</f>
        <v>#REF!</v>
      </c>
    </row>
    <row r="42" spans="1:15" s="26" customFormat="1" ht="24">
      <c r="A42" s="79" t="s">
        <v>214</v>
      </c>
      <c r="B42" s="80"/>
      <c r="C42" s="81" t="s">
        <v>215</v>
      </c>
      <c r="D42" s="82" t="s">
        <v>238</v>
      </c>
      <c r="E42" s="82"/>
      <c r="F42" s="82" t="s">
        <v>219</v>
      </c>
      <c r="G42" s="131"/>
      <c r="H42" s="131"/>
      <c r="I42" s="84"/>
      <c r="J42" s="84"/>
      <c r="K42" s="83"/>
      <c r="L42" s="85"/>
      <c r="M42" s="58"/>
      <c r="N42" s="86" t="e">
        <f>(I42-#REF!)*L42</f>
        <v>#REF!</v>
      </c>
      <c r="O42" s="43" t="e">
        <f>(K42-#REF!)*M42</f>
        <v>#REF!</v>
      </c>
    </row>
    <row r="43" spans="1:15" s="26" customFormat="1">
      <c r="A43" s="79" t="s">
        <v>284</v>
      </c>
      <c r="B43" s="80"/>
      <c r="C43" s="139" t="s">
        <v>539</v>
      </c>
      <c r="D43" s="140"/>
      <c r="E43" s="140"/>
      <c r="F43" s="82" t="s">
        <v>219</v>
      </c>
      <c r="G43" s="131"/>
      <c r="H43" s="131"/>
      <c r="I43" s="95"/>
      <c r="J43" s="84"/>
      <c r="K43" s="76"/>
      <c r="L43" s="85"/>
      <c r="M43" s="58"/>
      <c r="N43" s="86" t="e">
        <f>(I43-#REF!)*L43</f>
        <v>#REF!</v>
      </c>
      <c r="O43" s="43" t="e">
        <f>(K43-#REF!)*M43</f>
        <v>#REF!</v>
      </c>
    </row>
    <row r="44" spans="1:15" s="26" customFormat="1">
      <c r="A44" s="79" t="s">
        <v>540</v>
      </c>
      <c r="B44" s="80"/>
      <c r="C44" s="139" t="s">
        <v>541</v>
      </c>
      <c r="D44" s="140"/>
      <c r="E44" s="140"/>
      <c r="F44" s="82" t="s">
        <v>219</v>
      </c>
      <c r="G44" s="131"/>
      <c r="H44" s="131"/>
      <c r="I44" s="95"/>
      <c r="J44" s="84"/>
      <c r="K44" s="76"/>
      <c r="L44" s="85"/>
      <c r="M44" s="58"/>
      <c r="N44" s="86" t="e">
        <f>(I44-#REF!)*L44</f>
        <v>#REF!</v>
      </c>
      <c r="O44" s="43" t="e">
        <f>(K44-#REF!)*M44</f>
        <v>#REF!</v>
      </c>
    </row>
    <row r="45" spans="1:15" s="26" customFormat="1" ht="24">
      <c r="A45" s="79" t="s">
        <v>542</v>
      </c>
      <c r="B45" s="80"/>
      <c r="C45" s="81" t="s">
        <v>252</v>
      </c>
      <c r="D45" s="82" t="s">
        <v>253</v>
      </c>
      <c r="E45" s="82"/>
      <c r="F45" s="78" t="s">
        <v>254</v>
      </c>
      <c r="G45" s="131"/>
      <c r="H45" s="131"/>
      <c r="I45" s="84"/>
      <c r="J45" s="84"/>
      <c r="K45" s="83"/>
      <c r="L45" s="85"/>
      <c r="M45" s="58"/>
      <c r="N45" s="86" t="e">
        <f>(I45-#REF!)*L45</f>
        <v>#REF!</v>
      </c>
      <c r="O45" s="43" t="e">
        <f>(K45-#REF!)*M45</f>
        <v>#REF!</v>
      </c>
    </row>
    <row r="46" spans="1:15" s="26" customFormat="1" ht="24">
      <c r="A46" s="79" t="s">
        <v>255</v>
      </c>
      <c r="B46" s="80"/>
      <c r="C46" s="81" t="s">
        <v>256</v>
      </c>
      <c r="D46" s="82" t="s">
        <v>40</v>
      </c>
      <c r="E46" s="82"/>
      <c r="F46" s="78" t="s">
        <v>41</v>
      </c>
      <c r="G46" s="131"/>
      <c r="H46" s="131"/>
      <c r="I46" s="84"/>
      <c r="J46" s="84"/>
      <c r="K46" s="83"/>
      <c r="L46" s="85"/>
      <c r="M46" s="58"/>
      <c r="N46" s="86" t="e">
        <f>(I46-#REF!)*L46</f>
        <v>#REF!</v>
      </c>
      <c r="O46" s="43" t="e">
        <f>(K46-#REF!)*M46</f>
        <v>#REF!</v>
      </c>
    </row>
    <row r="47" spans="1:15" s="26" customFormat="1">
      <c r="A47" s="79" t="s">
        <v>239</v>
      </c>
      <c r="B47" s="32" t="s">
        <v>560</v>
      </c>
      <c r="C47" s="81" t="s">
        <v>102</v>
      </c>
      <c r="D47" s="82" t="s">
        <v>302</v>
      </c>
      <c r="E47" s="78" t="s">
        <v>103</v>
      </c>
      <c r="F47" s="78" t="s">
        <v>683</v>
      </c>
      <c r="G47" s="131"/>
      <c r="H47" s="131"/>
      <c r="I47" s="84"/>
      <c r="J47" s="84"/>
      <c r="K47" s="83"/>
      <c r="L47" s="85"/>
      <c r="M47" s="58"/>
      <c r="N47" s="86" t="e">
        <f>(I47-#REF!)*L47</f>
        <v>#REF!</v>
      </c>
      <c r="O47" s="43" t="e">
        <f>(K47-#REF!)*M47</f>
        <v>#REF!</v>
      </c>
    </row>
    <row r="48" spans="1:15" s="26" customFormat="1" ht="24">
      <c r="A48" s="79" t="s">
        <v>104</v>
      </c>
      <c r="B48" s="32" t="s">
        <v>50</v>
      </c>
      <c r="C48" s="81" t="s">
        <v>223</v>
      </c>
      <c r="D48" s="82" t="s">
        <v>302</v>
      </c>
      <c r="E48" s="78" t="s">
        <v>103</v>
      </c>
      <c r="F48" s="78" t="s">
        <v>683</v>
      </c>
      <c r="G48" s="131"/>
      <c r="H48" s="131"/>
      <c r="I48" s="84"/>
      <c r="J48" s="84"/>
      <c r="K48" s="83"/>
      <c r="L48" s="85"/>
      <c r="M48" s="58"/>
      <c r="N48" s="86" t="e">
        <f>(I48-#REF!)*L48</f>
        <v>#REF!</v>
      </c>
      <c r="O48" s="43" t="e">
        <f>(K48-#REF!)*M48</f>
        <v>#REF!</v>
      </c>
    </row>
    <row r="49" spans="1:15" s="26" customFormat="1" ht="24">
      <c r="A49" s="79" t="s">
        <v>224</v>
      </c>
      <c r="B49" s="80"/>
      <c r="C49" s="81" t="s">
        <v>225</v>
      </c>
      <c r="D49" s="82" t="s">
        <v>226</v>
      </c>
      <c r="E49" s="82"/>
      <c r="F49" s="78" t="s">
        <v>683</v>
      </c>
      <c r="G49" s="131"/>
      <c r="H49" s="131"/>
      <c r="I49" s="84"/>
      <c r="J49" s="84"/>
      <c r="K49" s="83"/>
      <c r="L49" s="85"/>
      <c r="M49" s="58"/>
      <c r="N49" s="86" t="e">
        <f>(I49-#REF!)*L49</f>
        <v>#REF!</v>
      </c>
      <c r="O49" s="43" t="e">
        <f>(K49-#REF!)*M49</f>
        <v>#REF!</v>
      </c>
    </row>
    <row r="50" spans="1:15" s="26" customFormat="1" ht="22.5">
      <c r="A50" s="79" t="s">
        <v>227</v>
      </c>
      <c r="B50" s="32" t="s">
        <v>545</v>
      </c>
      <c r="C50" s="81" t="s">
        <v>1389</v>
      </c>
      <c r="D50" s="82" t="s">
        <v>287</v>
      </c>
      <c r="E50" s="72" t="s">
        <v>229</v>
      </c>
      <c r="F50" s="141" t="s">
        <v>1040</v>
      </c>
      <c r="G50" s="131"/>
      <c r="H50" s="131"/>
      <c r="I50" s="84"/>
      <c r="J50" s="84"/>
      <c r="K50" s="83"/>
      <c r="L50" s="85"/>
      <c r="M50" s="58"/>
      <c r="N50" s="86" t="e">
        <f>(I50-#REF!)*L50</f>
        <v>#REF!</v>
      </c>
      <c r="O50" s="43" t="e">
        <f>(K50-#REF!)*M50</f>
        <v>#REF!</v>
      </c>
    </row>
    <row r="51" spans="1:15" s="26" customFormat="1" ht="22.5">
      <c r="A51" s="79" t="s">
        <v>361</v>
      </c>
      <c r="B51" s="32" t="s">
        <v>362</v>
      </c>
      <c r="C51" s="81" t="s">
        <v>1390</v>
      </c>
      <c r="D51" s="82" t="s">
        <v>6</v>
      </c>
      <c r="E51" s="72" t="s">
        <v>7</v>
      </c>
      <c r="F51" s="78" t="s">
        <v>183</v>
      </c>
      <c r="G51" s="131"/>
      <c r="H51" s="131"/>
      <c r="I51" s="84"/>
      <c r="J51" s="84"/>
      <c r="K51" s="83"/>
      <c r="L51" s="85"/>
      <c r="M51" s="58"/>
      <c r="N51" s="86" t="e">
        <f>(I51-#REF!)*L51</f>
        <v>#REF!</v>
      </c>
      <c r="O51" s="43" t="e">
        <f>(K51-#REF!)*M51</f>
        <v>#REF!</v>
      </c>
    </row>
    <row r="52" spans="1:15" s="26" customFormat="1" ht="22.5">
      <c r="A52" s="79" t="s">
        <v>8</v>
      </c>
      <c r="B52" s="32" t="s">
        <v>546</v>
      </c>
      <c r="C52" s="81" t="s">
        <v>1391</v>
      </c>
      <c r="D52" s="82" t="s">
        <v>644</v>
      </c>
      <c r="E52" s="82" t="s">
        <v>644</v>
      </c>
      <c r="F52" s="78" t="s">
        <v>183</v>
      </c>
      <c r="G52" s="131"/>
      <c r="H52" s="131"/>
      <c r="I52" s="84"/>
      <c r="J52" s="84"/>
      <c r="K52" s="83"/>
      <c r="L52" s="85"/>
      <c r="M52" s="58"/>
      <c r="N52" s="86" t="e">
        <f>(I52-#REF!)*L52</f>
        <v>#REF!</v>
      </c>
      <c r="O52" s="43" t="e">
        <f>(K52-#REF!)*M52</f>
        <v>#REF!</v>
      </c>
    </row>
    <row r="53" spans="1:15" s="26" customFormat="1" ht="22.5">
      <c r="A53" s="79" t="s">
        <v>9</v>
      </c>
      <c r="B53" s="80"/>
      <c r="C53" s="81" t="s">
        <v>1392</v>
      </c>
      <c r="D53" s="82" t="s">
        <v>6</v>
      </c>
      <c r="E53" s="82"/>
      <c r="F53" s="78" t="s">
        <v>183</v>
      </c>
      <c r="G53" s="131"/>
      <c r="H53" s="131"/>
      <c r="I53" s="84"/>
      <c r="J53" s="84"/>
      <c r="K53" s="83"/>
      <c r="L53" s="85"/>
      <c r="M53" s="58"/>
      <c r="N53" s="86" t="e">
        <f>(I53-#REF!)*L53</f>
        <v>#REF!</v>
      </c>
      <c r="O53" s="43" t="e">
        <f>(K53-#REF!)*M53</f>
        <v>#REF!</v>
      </c>
    </row>
    <row r="54" spans="1:15" s="26" customFormat="1" ht="24">
      <c r="A54" s="79" t="s">
        <v>230</v>
      </c>
      <c r="B54" s="32" t="s">
        <v>58</v>
      </c>
      <c r="C54" s="81" t="s">
        <v>122</v>
      </c>
      <c r="D54" s="82" t="s">
        <v>123</v>
      </c>
      <c r="E54" s="82"/>
      <c r="F54" s="78" t="s">
        <v>124</v>
      </c>
      <c r="G54" s="131"/>
      <c r="H54" s="131"/>
      <c r="I54" s="84"/>
      <c r="J54" s="84"/>
      <c r="K54" s="83"/>
      <c r="L54" s="85"/>
      <c r="M54" s="58"/>
      <c r="N54" s="86" t="e">
        <f>(I54-#REF!)*L54</f>
        <v>#REF!</v>
      </c>
      <c r="O54" s="43" t="e">
        <f>(K54-#REF!)*M54</f>
        <v>#REF!</v>
      </c>
    </row>
    <row r="55" spans="1:15" s="26" customFormat="1" ht="24">
      <c r="A55" s="79" t="s">
        <v>320</v>
      </c>
      <c r="B55" s="32"/>
      <c r="C55" s="81" t="s">
        <v>120</v>
      </c>
      <c r="D55" s="82" t="s">
        <v>121</v>
      </c>
      <c r="E55" s="78"/>
      <c r="F55" s="78" t="s">
        <v>648</v>
      </c>
      <c r="G55" s="131"/>
      <c r="H55" s="131"/>
      <c r="I55" s="84"/>
      <c r="J55" s="84"/>
      <c r="K55" s="83"/>
      <c r="L55" s="85"/>
      <c r="M55" s="58"/>
      <c r="N55" s="86" t="e">
        <f>(I55-#REF!)*L55</f>
        <v>#REF!</v>
      </c>
      <c r="O55" s="43" t="e">
        <f>(K55-#REF!)*M55</f>
        <v>#REF!</v>
      </c>
    </row>
    <row r="56" spans="1:15" s="26" customFormat="1">
      <c r="A56" s="79" t="s">
        <v>514</v>
      </c>
      <c r="B56" s="32"/>
      <c r="C56" s="81" t="s">
        <v>515</v>
      </c>
      <c r="D56" s="82" t="s">
        <v>516</v>
      </c>
      <c r="E56" s="82"/>
      <c r="F56" s="78" t="s">
        <v>648</v>
      </c>
      <c r="G56" s="131"/>
      <c r="H56" s="131"/>
      <c r="I56" s="84"/>
      <c r="J56" s="84"/>
      <c r="K56" s="83"/>
      <c r="L56" s="85"/>
      <c r="M56" s="58"/>
      <c r="N56" s="86" t="e">
        <f>(I56-#REF!)*L56</f>
        <v>#REF!</v>
      </c>
      <c r="O56" s="43"/>
    </row>
    <row r="57" spans="1:15" s="26" customFormat="1">
      <c r="A57" s="66" t="s">
        <v>701</v>
      </c>
      <c r="B57" s="67" t="s">
        <v>1343</v>
      </c>
      <c r="C57" s="93" t="s">
        <v>696</v>
      </c>
      <c r="D57" s="99" t="s">
        <v>699</v>
      </c>
      <c r="E57" s="69"/>
      <c r="F57" s="100" t="s">
        <v>218</v>
      </c>
      <c r="G57" s="131"/>
      <c r="H57" s="131"/>
      <c r="I57" s="95"/>
      <c r="J57" s="84"/>
      <c r="K57" s="76"/>
      <c r="L57" s="101"/>
      <c r="M57" s="102"/>
      <c r="N57" s="24"/>
      <c r="O57" s="25"/>
    </row>
    <row r="58" spans="1:15" s="26" customFormat="1">
      <c r="A58" s="66" t="s">
        <v>998</v>
      </c>
      <c r="B58" s="67"/>
      <c r="C58" s="87" t="s">
        <v>694</v>
      </c>
      <c r="D58" s="90" t="s">
        <v>157</v>
      </c>
      <c r="E58" s="88"/>
      <c r="F58" s="63" t="s">
        <v>80</v>
      </c>
      <c r="G58" s="131"/>
      <c r="H58" s="131"/>
      <c r="I58" s="95"/>
      <c r="J58" s="84"/>
      <c r="K58" s="91"/>
      <c r="L58" s="92"/>
      <c r="M58" s="89"/>
      <c r="N58" s="24"/>
      <c r="O58" s="25"/>
    </row>
    <row r="59" spans="1:15" s="26" customFormat="1">
      <c r="A59" s="79"/>
      <c r="B59" s="32"/>
      <c r="C59" s="81" t="s">
        <v>522</v>
      </c>
      <c r="D59" s="82" t="s">
        <v>523</v>
      </c>
      <c r="E59" s="82"/>
      <c r="F59" s="78" t="s">
        <v>648</v>
      </c>
      <c r="G59" s="131"/>
      <c r="H59" s="131"/>
      <c r="I59" s="84"/>
      <c r="J59" s="84"/>
      <c r="K59" s="83"/>
      <c r="L59" s="85"/>
      <c r="M59" s="58"/>
      <c r="N59" s="86"/>
      <c r="O59" s="43"/>
    </row>
    <row r="60" spans="1:15" s="26" customFormat="1">
      <c r="A60" s="79"/>
      <c r="B60" s="32"/>
      <c r="C60" s="81" t="s">
        <v>518</v>
      </c>
      <c r="D60" s="82" t="s">
        <v>517</v>
      </c>
      <c r="E60" s="82"/>
      <c r="F60" s="78" t="s">
        <v>648</v>
      </c>
      <c r="G60" s="131"/>
      <c r="H60" s="131"/>
      <c r="I60" s="84"/>
      <c r="J60" s="84"/>
      <c r="K60" s="83"/>
      <c r="L60" s="85"/>
      <c r="M60" s="58"/>
      <c r="N60" s="86"/>
      <c r="O60" s="43"/>
    </row>
    <row r="61" spans="1:15" s="26" customFormat="1">
      <c r="A61" s="79"/>
      <c r="B61" s="32"/>
      <c r="C61" s="81" t="s">
        <v>521</v>
      </c>
      <c r="D61" s="82"/>
      <c r="E61" s="82"/>
      <c r="F61" s="78" t="s">
        <v>648</v>
      </c>
      <c r="G61" s="131"/>
      <c r="H61" s="131"/>
      <c r="I61" s="84"/>
      <c r="J61" s="84"/>
      <c r="K61" s="83"/>
      <c r="L61" s="85"/>
      <c r="M61" s="58"/>
      <c r="N61" s="86"/>
      <c r="O61" s="43"/>
    </row>
    <row r="62" spans="1:15" s="26" customFormat="1">
      <c r="A62" s="79"/>
      <c r="B62" s="32"/>
      <c r="C62" s="81" t="s">
        <v>520</v>
      </c>
      <c r="D62" s="82" t="s">
        <v>519</v>
      </c>
      <c r="E62" s="82"/>
      <c r="F62" s="78" t="s">
        <v>648</v>
      </c>
      <c r="G62" s="131"/>
      <c r="H62" s="131"/>
      <c r="I62" s="84"/>
      <c r="J62" s="84"/>
      <c r="K62" s="83"/>
      <c r="L62" s="85"/>
      <c r="M62" s="58"/>
      <c r="N62" s="86"/>
      <c r="O62" s="43"/>
    </row>
    <row r="63" spans="1:15" s="26" customFormat="1">
      <c r="A63" s="79"/>
      <c r="B63" s="32"/>
      <c r="C63" s="81" t="s">
        <v>635</v>
      </c>
      <c r="D63" s="82" t="s">
        <v>637</v>
      </c>
      <c r="E63" s="82"/>
      <c r="F63" s="78" t="s">
        <v>80</v>
      </c>
      <c r="G63" s="131"/>
      <c r="H63" s="131"/>
      <c r="I63" s="84"/>
      <c r="J63" s="84"/>
      <c r="K63" s="83"/>
      <c r="L63" s="85"/>
      <c r="M63" s="58"/>
      <c r="N63" s="86"/>
      <c r="O63" s="43"/>
    </row>
    <row r="64" spans="1:15" s="26" customFormat="1">
      <c r="A64" s="79"/>
      <c r="B64" s="32"/>
      <c r="C64" s="81" t="s">
        <v>636</v>
      </c>
      <c r="D64" s="82" t="s">
        <v>638</v>
      </c>
      <c r="E64" s="82"/>
      <c r="F64" s="78" t="s">
        <v>80</v>
      </c>
      <c r="G64" s="131"/>
      <c r="H64" s="131"/>
      <c r="I64" s="84"/>
      <c r="J64" s="84"/>
      <c r="K64" s="83"/>
      <c r="L64" s="85"/>
      <c r="M64" s="58"/>
      <c r="N64" s="86"/>
      <c r="O64" s="43"/>
    </row>
    <row r="65" spans="1:16" s="26" customFormat="1">
      <c r="A65" s="79" t="s">
        <v>325</v>
      </c>
      <c r="B65" s="32"/>
      <c r="C65" s="81" t="s">
        <v>321</v>
      </c>
      <c r="D65" s="78" t="s">
        <v>322</v>
      </c>
      <c r="E65" s="82"/>
      <c r="F65" s="78" t="s">
        <v>999</v>
      </c>
      <c r="G65" s="131"/>
      <c r="H65" s="131"/>
      <c r="I65" s="84"/>
      <c r="J65" s="84"/>
      <c r="K65" s="142"/>
      <c r="L65" s="85"/>
      <c r="M65" s="58"/>
      <c r="N65" s="86"/>
      <c r="O65" s="143"/>
    </row>
    <row r="66" spans="1:16" s="26" customFormat="1">
      <c r="A66" s="79" t="s">
        <v>324</v>
      </c>
      <c r="B66" s="32"/>
      <c r="C66" s="81" t="s">
        <v>323</v>
      </c>
      <c r="D66" s="141" t="s">
        <v>1041</v>
      </c>
      <c r="E66" s="82"/>
      <c r="F66" s="78" t="s">
        <v>999</v>
      </c>
      <c r="G66" s="131"/>
      <c r="H66" s="131"/>
      <c r="I66" s="84"/>
      <c r="J66" s="84"/>
      <c r="K66" s="142"/>
      <c r="L66" s="85"/>
      <c r="M66" s="58"/>
      <c r="N66" s="86"/>
      <c r="O66" s="143"/>
    </row>
    <row r="67" spans="1:16" s="26" customFormat="1">
      <c r="A67" s="36"/>
      <c r="B67" s="37"/>
      <c r="C67" s="38"/>
      <c r="D67" s="50"/>
      <c r="E67" s="37"/>
      <c r="F67" s="50"/>
      <c r="G67" s="131"/>
      <c r="H67" s="131"/>
      <c r="I67" s="57"/>
      <c r="J67" s="84"/>
      <c r="K67" s="123"/>
      <c r="L67" s="144"/>
      <c r="M67" s="37"/>
      <c r="N67" s="37"/>
      <c r="O67" s="130"/>
      <c r="P67" s="124"/>
    </row>
    <row r="68" spans="1:16" s="26" customFormat="1">
      <c r="A68" s="79" t="s">
        <v>125</v>
      </c>
      <c r="B68" s="80"/>
      <c r="C68" s="81" t="s">
        <v>126</v>
      </c>
      <c r="D68" s="82" t="s">
        <v>535</v>
      </c>
      <c r="E68" s="82"/>
      <c r="F68" s="78" t="s">
        <v>183</v>
      </c>
      <c r="G68" s="131"/>
      <c r="H68" s="131"/>
      <c r="I68" s="84"/>
      <c r="J68" s="84"/>
      <c r="K68" s="83"/>
      <c r="L68" s="85"/>
      <c r="M68" s="58"/>
      <c r="N68" s="86" t="e">
        <f>(I68-#REF!)*L68</f>
        <v>#REF!</v>
      </c>
      <c r="O68" s="43" t="e">
        <f>(K68-#REF!)*M68</f>
        <v>#REF!</v>
      </c>
    </row>
    <row r="69" spans="1:16" s="26" customFormat="1" ht="24">
      <c r="A69" s="79" t="s">
        <v>447</v>
      </c>
      <c r="B69" s="80"/>
      <c r="C69" s="145" t="s">
        <v>448</v>
      </c>
      <c r="D69" s="82" t="s">
        <v>749</v>
      </c>
      <c r="E69" s="82"/>
      <c r="F69" s="146" t="s">
        <v>601</v>
      </c>
      <c r="G69" s="131"/>
      <c r="H69" s="131"/>
      <c r="I69" s="84"/>
      <c r="J69" s="84"/>
      <c r="K69" s="83"/>
      <c r="L69" s="85"/>
      <c r="M69" s="58"/>
      <c r="N69" s="86" t="e">
        <f>(I69-#REF!)*L69</f>
        <v>#REF!</v>
      </c>
      <c r="O69" s="43" t="e">
        <f>(K69-#REF!)*M69</f>
        <v>#REF!</v>
      </c>
    </row>
    <row r="70" spans="1:16" s="26" customFormat="1" ht="24">
      <c r="A70" s="79" t="s">
        <v>450</v>
      </c>
      <c r="B70" s="32" t="s">
        <v>59</v>
      </c>
      <c r="C70" s="81" t="s">
        <v>369</v>
      </c>
      <c r="D70" s="82" t="s">
        <v>751</v>
      </c>
      <c r="E70" s="82" t="s">
        <v>1244</v>
      </c>
      <c r="F70" s="147" t="s">
        <v>752</v>
      </c>
      <c r="G70" s="131"/>
      <c r="H70" s="131"/>
      <c r="I70" s="84"/>
      <c r="J70" s="84"/>
      <c r="K70" s="83"/>
      <c r="L70" s="85"/>
      <c r="M70" s="58"/>
      <c r="N70" s="86" t="e">
        <f>(I70-#REF!)*L70</f>
        <v>#REF!</v>
      </c>
      <c r="O70" s="43" t="e">
        <f>(K70-#REF!)*M70</f>
        <v>#REF!</v>
      </c>
    </row>
    <row r="71" spans="1:16" s="26" customFormat="1" ht="24">
      <c r="A71" s="79" t="s">
        <v>370</v>
      </c>
      <c r="B71" s="80"/>
      <c r="C71" s="81" t="s">
        <v>371</v>
      </c>
      <c r="D71" s="82" t="s">
        <v>372</v>
      </c>
      <c r="E71" s="82"/>
      <c r="F71" s="78" t="s">
        <v>683</v>
      </c>
      <c r="G71" s="131"/>
      <c r="H71" s="131"/>
      <c r="I71" s="84"/>
      <c r="J71" s="84"/>
      <c r="K71" s="83"/>
      <c r="L71" s="85"/>
      <c r="M71" s="58"/>
      <c r="N71" s="86" t="e">
        <f>(I71-#REF!)*L71</f>
        <v>#REF!</v>
      </c>
      <c r="O71" s="43" t="e">
        <f>(K71-#REF!)*M71</f>
        <v>#REF!</v>
      </c>
    </row>
    <row r="72" spans="1:16" s="26" customFormat="1" ht="24">
      <c r="A72" s="79" t="s">
        <v>373</v>
      </c>
      <c r="B72" s="80"/>
      <c r="C72" s="81" t="s">
        <v>374</v>
      </c>
      <c r="D72" s="82" t="s">
        <v>372</v>
      </c>
      <c r="E72" s="82"/>
      <c r="F72" s="78" t="s">
        <v>683</v>
      </c>
      <c r="G72" s="131"/>
      <c r="H72" s="131"/>
      <c r="I72" s="84"/>
      <c r="J72" s="84"/>
      <c r="K72" s="83"/>
      <c r="L72" s="85"/>
      <c r="M72" s="58"/>
      <c r="N72" s="86" t="e">
        <f>(I72-#REF!)*L72</f>
        <v>#REF!</v>
      </c>
      <c r="O72" s="43" t="e">
        <f>(K72-#REF!)*M72</f>
        <v>#REF!</v>
      </c>
    </row>
    <row r="73" spans="1:16" s="26" customFormat="1" ht="24">
      <c r="A73" s="79" t="s">
        <v>375</v>
      </c>
      <c r="B73" s="80"/>
      <c r="C73" s="81" t="s">
        <v>376</v>
      </c>
      <c r="D73" s="82" t="s">
        <v>367</v>
      </c>
      <c r="E73" s="82"/>
      <c r="F73" s="78" t="s">
        <v>183</v>
      </c>
      <c r="G73" s="131"/>
      <c r="H73" s="131"/>
      <c r="I73" s="84"/>
      <c r="J73" s="84"/>
      <c r="K73" s="83"/>
      <c r="L73" s="85"/>
      <c r="M73" s="58"/>
      <c r="N73" s="86" t="e">
        <f>(I73-#REF!)*L73</f>
        <v>#REF!</v>
      </c>
      <c r="O73" s="43" t="e">
        <f>(K73-#REF!)*M73</f>
        <v>#REF!</v>
      </c>
    </row>
    <row r="74" spans="1:16" s="26" customFormat="1" ht="24">
      <c r="A74" s="79" t="s">
        <v>377</v>
      </c>
      <c r="B74" s="80" t="s">
        <v>269</v>
      </c>
      <c r="C74" s="81" t="s">
        <v>378</v>
      </c>
      <c r="D74" s="82" t="s">
        <v>628</v>
      </c>
      <c r="E74" s="82"/>
      <c r="F74" s="141" t="s">
        <v>1040</v>
      </c>
      <c r="G74" s="131"/>
      <c r="H74" s="131"/>
      <c r="I74" s="84"/>
      <c r="J74" s="84"/>
      <c r="K74" s="83"/>
      <c r="L74" s="85"/>
      <c r="M74" s="58"/>
      <c r="N74" s="86" t="e">
        <f>(I74-#REF!)*L74</f>
        <v>#REF!</v>
      </c>
      <c r="O74" s="43" t="e">
        <f>(K74-#REF!)*M74</f>
        <v>#REF!</v>
      </c>
    </row>
    <row r="75" spans="1:16" s="26" customFormat="1">
      <c r="A75" s="79" t="s">
        <v>379</v>
      </c>
      <c r="B75" s="80" t="s">
        <v>1346</v>
      </c>
      <c r="C75" s="139" t="s">
        <v>208</v>
      </c>
      <c r="D75" s="140"/>
      <c r="E75" s="140"/>
      <c r="F75" s="82" t="s">
        <v>219</v>
      </c>
      <c r="G75" s="131"/>
      <c r="H75" s="131"/>
      <c r="I75" s="95"/>
      <c r="J75" s="84"/>
      <c r="K75" s="76"/>
      <c r="L75" s="85"/>
      <c r="M75" s="58"/>
      <c r="N75" s="86" t="e">
        <f>(I75-#REF!)*L75</f>
        <v>#REF!</v>
      </c>
      <c r="O75" s="43" t="e">
        <f>(K75-#REF!)*M75</f>
        <v>#REF!</v>
      </c>
    </row>
    <row r="76" spans="1:16" s="26" customFormat="1">
      <c r="A76" s="79" t="s">
        <v>263</v>
      </c>
      <c r="B76" s="219" t="s">
        <v>1317</v>
      </c>
      <c r="C76" s="139" t="s">
        <v>118</v>
      </c>
      <c r="D76" s="140"/>
      <c r="E76" s="140"/>
      <c r="F76" s="82" t="s">
        <v>219</v>
      </c>
      <c r="G76" s="131"/>
      <c r="H76" s="131"/>
      <c r="I76" s="95"/>
      <c r="J76" s="84"/>
      <c r="K76" s="76"/>
      <c r="L76" s="85"/>
      <c r="M76" s="58"/>
      <c r="N76" s="86" t="e">
        <f>(I76-#REF!)*L76</f>
        <v>#REF!</v>
      </c>
      <c r="O76" s="43" t="e">
        <f>(K76-#REF!)*M76</f>
        <v>#REF!</v>
      </c>
    </row>
    <row r="77" spans="1:16" s="26" customFormat="1" ht="24">
      <c r="A77" s="79" t="s">
        <v>159</v>
      </c>
      <c r="B77" s="80"/>
      <c r="C77" s="81" t="s">
        <v>160</v>
      </c>
      <c r="D77" s="82" t="s">
        <v>629</v>
      </c>
      <c r="E77" s="82"/>
      <c r="F77" s="78" t="s">
        <v>183</v>
      </c>
      <c r="G77" s="131"/>
      <c r="H77" s="131"/>
      <c r="I77" s="84"/>
      <c r="J77" s="84"/>
      <c r="K77" s="83"/>
      <c r="L77" s="85"/>
      <c r="M77" s="58"/>
      <c r="N77" s="86" t="e">
        <f>(I77-#REF!)*L77</f>
        <v>#REF!</v>
      </c>
      <c r="O77" s="43" t="e">
        <f>(K77-#REF!)*M77</f>
        <v>#REF!</v>
      </c>
    </row>
    <row r="78" spans="1:16" s="26" customFormat="1" ht="22.5">
      <c r="A78" s="79" t="s">
        <v>161</v>
      </c>
      <c r="B78" s="80"/>
      <c r="C78" s="81" t="s">
        <v>1393</v>
      </c>
      <c r="D78" s="82" t="s">
        <v>162</v>
      </c>
      <c r="E78" s="82"/>
      <c r="F78" s="78" t="s">
        <v>183</v>
      </c>
      <c r="G78" s="131"/>
      <c r="H78" s="131"/>
      <c r="I78" s="84"/>
      <c r="J78" s="84"/>
      <c r="K78" s="83"/>
      <c r="L78" s="85"/>
      <c r="M78" s="58"/>
      <c r="N78" s="86" t="e">
        <f>(I78-#REF!)*L78</f>
        <v>#REF!</v>
      </c>
      <c r="O78" s="43" t="e">
        <f>(K78-#REF!)*M78</f>
        <v>#REF!</v>
      </c>
    </row>
    <row r="79" spans="1:16" s="26" customFormat="1">
      <c r="A79" s="79" t="s">
        <v>163</v>
      </c>
      <c r="B79" s="32" t="s">
        <v>56</v>
      </c>
      <c r="C79" s="139" t="s">
        <v>164</v>
      </c>
      <c r="D79" s="140" t="s">
        <v>165</v>
      </c>
      <c r="E79" s="148" t="s">
        <v>158</v>
      </c>
      <c r="F79" s="148" t="s">
        <v>183</v>
      </c>
      <c r="G79" s="131"/>
      <c r="H79" s="131"/>
      <c r="I79" s="95"/>
      <c r="J79" s="84"/>
      <c r="K79" s="76"/>
      <c r="L79" s="85"/>
      <c r="M79" s="58"/>
      <c r="N79" s="86" t="e">
        <f>(I79-#REF!)*L79</f>
        <v>#REF!</v>
      </c>
      <c r="O79" s="43" t="e">
        <f>(K79-#REF!)*M79</f>
        <v>#REF!</v>
      </c>
    </row>
    <row r="80" spans="1:16" s="26" customFormat="1" ht="36">
      <c r="A80" s="79"/>
      <c r="B80" s="80"/>
      <c r="C80" s="81" t="s">
        <v>1322</v>
      </c>
      <c r="D80" s="82" t="s">
        <v>442</v>
      </c>
      <c r="E80" s="82"/>
      <c r="F80" s="78" t="s">
        <v>183</v>
      </c>
      <c r="G80" s="131"/>
      <c r="H80" s="131"/>
      <c r="I80" s="84"/>
      <c r="J80" s="84"/>
      <c r="K80" s="83"/>
      <c r="L80" s="85"/>
      <c r="M80" s="58"/>
      <c r="N80" s="86" t="e">
        <f>(I80-#REF!)*L80</f>
        <v>#REF!</v>
      </c>
      <c r="O80" s="43" t="e">
        <f>(K80-#REF!)*M80</f>
        <v>#REF!</v>
      </c>
    </row>
    <row r="81" spans="1:15" s="26" customFormat="1" ht="33.75">
      <c r="A81" s="79" t="s">
        <v>443</v>
      </c>
      <c r="B81" s="80"/>
      <c r="C81" s="81" t="s">
        <v>1394</v>
      </c>
      <c r="D81" s="82" t="s">
        <v>228</v>
      </c>
      <c r="E81" s="82"/>
      <c r="F81" s="78" t="s">
        <v>183</v>
      </c>
      <c r="G81" s="131"/>
      <c r="H81" s="131"/>
      <c r="I81" s="84"/>
      <c r="J81" s="84"/>
      <c r="K81" s="83"/>
      <c r="L81" s="85"/>
      <c r="M81" s="58"/>
      <c r="N81" s="86" t="e">
        <f>(I81-#REF!)*L81</f>
        <v>#REF!</v>
      </c>
      <c r="O81" s="43" t="e">
        <f>(K81-#REF!)*M81</f>
        <v>#REF!</v>
      </c>
    </row>
    <row r="82" spans="1:15" s="26" customFormat="1" ht="23.25">
      <c r="A82" s="79" t="s">
        <v>444</v>
      </c>
      <c r="B82" s="80"/>
      <c r="C82" s="81" t="s">
        <v>586</v>
      </c>
      <c r="D82" s="82" t="s">
        <v>228</v>
      </c>
      <c r="E82" s="82"/>
      <c r="F82" s="78" t="s">
        <v>183</v>
      </c>
      <c r="G82" s="131"/>
      <c r="H82" s="131"/>
      <c r="I82" s="84"/>
      <c r="J82" s="84"/>
      <c r="K82" s="83"/>
      <c r="L82" s="85"/>
      <c r="M82" s="58"/>
      <c r="N82" s="86" t="e">
        <f>(I82-#REF!)*L82</f>
        <v>#REF!</v>
      </c>
      <c r="O82" s="43" t="e">
        <f>(K82-#REF!)*M82</f>
        <v>#REF!</v>
      </c>
    </row>
    <row r="83" spans="1:15" s="26" customFormat="1">
      <c r="A83" s="79" t="s">
        <v>445</v>
      </c>
      <c r="B83" s="32" t="s">
        <v>216</v>
      </c>
      <c r="C83" s="81" t="s">
        <v>532</v>
      </c>
      <c r="D83" s="78" t="s">
        <v>533</v>
      </c>
      <c r="E83" s="78" t="s">
        <v>534</v>
      </c>
      <c r="F83" s="78" t="s">
        <v>415</v>
      </c>
      <c r="G83" s="131"/>
      <c r="H83" s="131"/>
      <c r="I83" s="84"/>
      <c r="J83" s="84"/>
      <c r="K83" s="83"/>
      <c r="L83" s="85"/>
      <c r="M83" s="58"/>
      <c r="N83" s="86" t="e">
        <f>(I83-#REF!)*L83</f>
        <v>#REF!</v>
      </c>
      <c r="O83" s="43" t="e">
        <f>(K83-#REF!)*M83</f>
        <v>#REF!</v>
      </c>
    </row>
    <row r="84" spans="1:15" s="26" customFormat="1">
      <c r="A84" s="79" t="s">
        <v>446</v>
      </c>
      <c r="B84" s="32" t="s">
        <v>548</v>
      </c>
      <c r="C84" s="81" t="s">
        <v>1395</v>
      </c>
      <c r="D84" s="82" t="s">
        <v>304</v>
      </c>
      <c r="E84" s="82" t="s">
        <v>363</v>
      </c>
      <c r="F84" s="78" t="s">
        <v>183</v>
      </c>
      <c r="G84" s="131"/>
      <c r="H84" s="131"/>
      <c r="I84" s="84"/>
      <c r="J84" s="84"/>
      <c r="K84" s="83"/>
      <c r="L84" s="85"/>
      <c r="M84" s="58"/>
      <c r="N84" s="86" t="e">
        <f>(I84-#REF!)*L84</f>
        <v>#REF!</v>
      </c>
      <c r="O84" s="43" t="e">
        <f>(K84-#REF!)*M84</f>
        <v>#REF!</v>
      </c>
    </row>
    <row r="85" spans="1:15" s="26" customFormat="1" ht="24">
      <c r="A85" s="79" t="s">
        <v>364</v>
      </c>
      <c r="B85" s="80"/>
      <c r="C85" s="81" t="s">
        <v>365</v>
      </c>
      <c r="D85" s="82"/>
      <c r="E85" s="82"/>
      <c r="F85" s="78" t="s">
        <v>183</v>
      </c>
      <c r="G85" s="131"/>
      <c r="H85" s="131"/>
      <c r="I85" s="84"/>
      <c r="J85" s="84"/>
      <c r="K85" s="83"/>
      <c r="L85" s="85"/>
      <c r="M85" s="58"/>
      <c r="N85" s="86" t="e">
        <f>(I85-#REF!)*L85</f>
        <v>#REF!</v>
      </c>
      <c r="O85" s="43" t="e">
        <f>(K85-#REF!)*M85</f>
        <v>#REF!</v>
      </c>
    </row>
    <row r="86" spans="1:15" s="26" customFormat="1" ht="24">
      <c r="A86" s="79" t="s">
        <v>366</v>
      </c>
      <c r="B86" s="32" t="s">
        <v>51</v>
      </c>
      <c r="C86" s="81" t="s">
        <v>633</v>
      </c>
      <c r="D86" s="82" t="s">
        <v>222</v>
      </c>
      <c r="E86" s="82" t="s">
        <v>662</v>
      </c>
      <c r="F86" s="78" t="s">
        <v>41</v>
      </c>
      <c r="G86" s="131"/>
      <c r="H86" s="131"/>
      <c r="I86" s="84"/>
      <c r="J86" s="84"/>
      <c r="K86" s="83"/>
      <c r="L86" s="85"/>
      <c r="M86" s="58"/>
      <c r="N86" s="86" t="e">
        <f>(I86-#REF!)*L86</f>
        <v>#REF!</v>
      </c>
      <c r="O86" s="43" t="e">
        <f>(K86-#REF!)*M86</f>
        <v>#REF!</v>
      </c>
    </row>
    <row r="87" spans="1:15" s="26" customFormat="1" ht="24">
      <c r="A87" s="79" t="s">
        <v>663</v>
      </c>
      <c r="B87" s="32" t="s">
        <v>53</v>
      </c>
      <c r="C87" s="81" t="s">
        <v>31</v>
      </c>
      <c r="D87" s="78" t="s">
        <v>166</v>
      </c>
      <c r="E87" s="82"/>
      <c r="F87" s="82" t="s">
        <v>219</v>
      </c>
      <c r="G87" s="131"/>
      <c r="H87" s="131"/>
      <c r="I87" s="84"/>
      <c r="J87" s="84"/>
      <c r="K87" s="83"/>
      <c r="L87" s="85"/>
      <c r="M87" s="58"/>
      <c r="N87" s="86" t="e">
        <f>(I87-#REF!)*L87</f>
        <v>#REF!</v>
      </c>
      <c r="O87" s="43" t="e">
        <f>(K87-#REF!)*M87</f>
        <v>#REF!</v>
      </c>
    </row>
    <row r="88" spans="1:15" s="26" customFormat="1" ht="24">
      <c r="A88" s="79" t="s">
        <v>72</v>
      </c>
      <c r="B88" s="80" t="s">
        <v>1342</v>
      </c>
      <c r="C88" s="81" t="s">
        <v>73</v>
      </c>
      <c r="D88" s="82"/>
      <c r="E88" s="82"/>
      <c r="F88" s="82" t="s">
        <v>219</v>
      </c>
      <c r="G88" s="131"/>
      <c r="H88" s="131"/>
      <c r="I88" s="84"/>
      <c r="J88" s="84"/>
      <c r="K88" s="83"/>
      <c r="L88" s="85"/>
      <c r="M88" s="58"/>
      <c r="N88" s="86" t="e">
        <f>(I88-#REF!)*L88</f>
        <v>#REF!</v>
      </c>
      <c r="O88" s="43" t="e">
        <f>(K88-#REF!)*M88</f>
        <v>#REF!</v>
      </c>
    </row>
    <row r="89" spans="1:15" s="26" customFormat="1" ht="24">
      <c r="A89" s="79" t="s">
        <v>330</v>
      </c>
      <c r="B89" s="32" t="s">
        <v>461</v>
      </c>
      <c r="C89" s="81" t="s">
        <v>603</v>
      </c>
      <c r="D89" s="82"/>
      <c r="E89" s="82"/>
      <c r="F89" s="82" t="s">
        <v>219</v>
      </c>
      <c r="G89" s="131"/>
      <c r="H89" s="131"/>
      <c r="I89" s="84"/>
      <c r="J89" s="84"/>
      <c r="K89" s="83"/>
      <c r="L89" s="85"/>
      <c r="M89" s="58"/>
      <c r="N89" s="86" t="e">
        <f>(I89-#REF!)*L89</f>
        <v>#REF!</v>
      </c>
      <c r="O89" s="43" t="e">
        <f>(K89-#REF!)*M89</f>
        <v>#REF!</v>
      </c>
    </row>
    <row r="90" spans="1:15" s="26" customFormat="1" ht="24">
      <c r="A90" s="79" t="s">
        <v>331</v>
      </c>
      <c r="B90" s="80"/>
      <c r="C90" s="81" t="s">
        <v>604</v>
      </c>
      <c r="D90" s="82"/>
      <c r="E90" s="82"/>
      <c r="F90" s="82" t="s">
        <v>219</v>
      </c>
      <c r="G90" s="131"/>
      <c r="H90" s="131"/>
      <c r="I90" s="84"/>
      <c r="J90" s="84"/>
      <c r="K90" s="83"/>
      <c r="L90" s="85"/>
      <c r="M90" s="58"/>
      <c r="N90" s="86" t="e">
        <f>(I90-#REF!)*L90</f>
        <v>#REF!</v>
      </c>
      <c r="O90" s="43" t="e">
        <f>(K90-#REF!)*M90</f>
        <v>#REF!</v>
      </c>
    </row>
    <row r="91" spans="1:15" s="26" customFormat="1" ht="36">
      <c r="A91" s="79" t="s">
        <v>332</v>
      </c>
      <c r="B91" s="80"/>
      <c r="C91" s="81" t="s">
        <v>605</v>
      </c>
      <c r="D91" s="82" t="s">
        <v>107</v>
      </c>
      <c r="E91" s="82"/>
      <c r="F91" s="82" t="s">
        <v>219</v>
      </c>
      <c r="G91" s="131"/>
      <c r="H91" s="131"/>
      <c r="I91" s="84"/>
      <c r="J91" s="84"/>
      <c r="K91" s="83"/>
      <c r="L91" s="85"/>
      <c r="M91" s="58"/>
      <c r="N91" s="86" t="e">
        <f>(I91-#REF!)*L91</f>
        <v>#REF!</v>
      </c>
      <c r="O91" s="43" t="e">
        <f>(K91-#REF!)*M91</f>
        <v>#REF!</v>
      </c>
    </row>
    <row r="92" spans="1:15" s="26" customFormat="1">
      <c r="A92" s="66" t="s">
        <v>606</v>
      </c>
      <c r="B92" s="67"/>
      <c r="C92" s="93" t="s">
        <v>607</v>
      </c>
      <c r="D92" s="69"/>
      <c r="E92" s="69"/>
      <c r="F92" s="82" t="s">
        <v>219</v>
      </c>
      <c r="G92" s="131"/>
      <c r="H92" s="131"/>
      <c r="I92" s="95"/>
      <c r="J92" s="84"/>
      <c r="K92" s="76"/>
      <c r="L92" s="85"/>
      <c r="M92" s="58"/>
      <c r="N92" s="86" t="e">
        <f>(I92-#REF!)*L92</f>
        <v>#REF!</v>
      </c>
      <c r="O92" s="43" t="e">
        <f>(K92-#REF!)*M92</f>
        <v>#REF!</v>
      </c>
    </row>
    <row r="93" spans="1:15" s="26" customFormat="1" ht="24">
      <c r="A93" s="79" t="s">
        <v>333</v>
      </c>
      <c r="B93" s="32" t="s">
        <v>608</v>
      </c>
      <c r="C93" s="81" t="s">
        <v>609</v>
      </c>
      <c r="D93" s="82"/>
      <c r="E93" s="82"/>
      <c r="F93" s="82" t="s">
        <v>219</v>
      </c>
      <c r="G93" s="131"/>
      <c r="H93" s="131"/>
      <c r="I93" s="84"/>
      <c r="J93" s="84"/>
      <c r="K93" s="83"/>
      <c r="L93" s="85"/>
      <c r="M93" s="58"/>
      <c r="N93" s="86" t="e">
        <f>(I93-#REF!)*L93</f>
        <v>#REF!</v>
      </c>
      <c r="O93" s="43" t="e">
        <f>(K93-#REF!)*M93</f>
        <v>#REF!</v>
      </c>
    </row>
    <row r="94" spans="1:15" s="26" customFormat="1" ht="24">
      <c r="A94" s="79" t="s">
        <v>334</v>
      </c>
      <c r="B94" s="32" t="s">
        <v>55</v>
      </c>
      <c r="C94" s="81" t="s">
        <v>610</v>
      </c>
      <c r="D94" s="82"/>
      <c r="E94" s="82"/>
      <c r="F94" s="82" t="s">
        <v>219</v>
      </c>
      <c r="G94" s="131"/>
      <c r="H94" s="131"/>
      <c r="I94" s="84"/>
      <c r="J94" s="84"/>
      <c r="K94" s="83"/>
      <c r="L94" s="85"/>
      <c r="M94" s="58"/>
      <c r="N94" s="86" t="e">
        <f>(I94-#REF!)*L94</f>
        <v>#REF!</v>
      </c>
      <c r="O94" s="43" t="e">
        <f>(K94-#REF!)*M94</f>
        <v>#REF!</v>
      </c>
    </row>
    <row r="95" spans="1:15" s="26" customFormat="1" ht="36">
      <c r="A95" s="79" t="s">
        <v>611</v>
      </c>
      <c r="B95" s="32" t="s">
        <v>460</v>
      </c>
      <c r="C95" s="81" t="s">
        <v>4</v>
      </c>
      <c r="D95" s="82"/>
      <c r="E95" s="82"/>
      <c r="F95" s="82" t="s">
        <v>219</v>
      </c>
      <c r="G95" s="131"/>
      <c r="H95" s="131"/>
      <c r="I95" s="84"/>
      <c r="J95" s="84"/>
      <c r="K95" s="83"/>
      <c r="L95" s="85"/>
      <c r="M95" s="58"/>
      <c r="N95" s="86" t="e">
        <f>(I95-#REF!)*L95</f>
        <v>#REF!</v>
      </c>
      <c r="O95" s="43" t="e">
        <f>(K95-#REF!)*M95</f>
        <v>#REF!</v>
      </c>
    </row>
    <row r="96" spans="1:15" s="26" customFormat="1" ht="24">
      <c r="A96" s="79" t="s">
        <v>612</v>
      </c>
      <c r="B96" s="32" t="s">
        <v>57</v>
      </c>
      <c r="C96" s="81" t="s">
        <v>613</v>
      </c>
      <c r="D96" s="82"/>
      <c r="E96" s="82"/>
      <c r="F96" s="82" t="s">
        <v>219</v>
      </c>
      <c r="G96" s="131"/>
      <c r="H96" s="131"/>
      <c r="I96" s="84"/>
      <c r="J96" s="84"/>
      <c r="K96" s="83"/>
      <c r="L96" s="85"/>
      <c r="M96" s="58"/>
      <c r="N96" s="86" t="e">
        <f>(I96-#REF!)*L96</f>
        <v>#REF!</v>
      </c>
      <c r="O96" s="43" t="e">
        <f>(K96-#REF!)*M96</f>
        <v>#REF!</v>
      </c>
    </row>
    <row r="97" spans="1:15" s="26" customFormat="1" ht="24">
      <c r="A97" s="79" t="s">
        <v>335</v>
      </c>
      <c r="B97" s="32" t="s">
        <v>462</v>
      </c>
      <c r="C97" s="81" t="s">
        <v>614</v>
      </c>
      <c r="D97" s="82"/>
      <c r="E97" s="82"/>
      <c r="F97" s="82" t="s">
        <v>219</v>
      </c>
      <c r="G97" s="131"/>
      <c r="H97" s="131"/>
      <c r="I97" s="84"/>
      <c r="J97" s="84"/>
      <c r="K97" s="83"/>
      <c r="L97" s="85"/>
      <c r="M97" s="58"/>
      <c r="N97" s="86" t="e">
        <f>(I97-#REF!)*L97</f>
        <v>#REF!</v>
      </c>
      <c r="O97" s="43" t="e">
        <f>(K97-#REF!)*M97</f>
        <v>#REF!</v>
      </c>
    </row>
    <row r="98" spans="1:15" s="26" customFormat="1" ht="35.25">
      <c r="A98" s="79" t="s">
        <v>336</v>
      </c>
      <c r="B98" s="80"/>
      <c r="C98" s="149" t="s">
        <v>1042</v>
      </c>
      <c r="D98" s="82" t="s">
        <v>750</v>
      </c>
      <c r="E98" s="82"/>
      <c r="F98" s="78" t="s">
        <v>183</v>
      </c>
      <c r="G98" s="131"/>
      <c r="H98" s="131"/>
      <c r="I98" s="84"/>
      <c r="J98" s="84"/>
      <c r="K98" s="83"/>
      <c r="L98" s="85"/>
      <c r="M98" s="58"/>
      <c r="N98" s="86" t="e">
        <f>(I98-#REF!)*L98</f>
        <v>#REF!</v>
      </c>
      <c r="O98" s="43" t="e">
        <f>(K98-#REF!)*M98</f>
        <v>#REF!</v>
      </c>
    </row>
    <row r="99" spans="1:15" s="26" customFormat="1" ht="22.5">
      <c r="A99" s="79" t="s">
        <v>337</v>
      </c>
      <c r="B99" s="80"/>
      <c r="C99" s="81" t="s">
        <v>1396</v>
      </c>
      <c r="D99" s="82" t="s">
        <v>258</v>
      </c>
      <c r="E99" s="82"/>
      <c r="F99" s="78" t="s">
        <v>183</v>
      </c>
      <c r="G99" s="131"/>
      <c r="H99" s="131"/>
      <c r="I99" s="84"/>
      <c r="J99" s="84"/>
      <c r="K99" s="83"/>
      <c r="L99" s="85"/>
      <c r="M99" s="58"/>
      <c r="N99" s="86" t="e">
        <f>(I99-#REF!)*L99</f>
        <v>#REF!</v>
      </c>
      <c r="O99" s="43" t="e">
        <f>(K99-#REF!)*M99</f>
        <v>#REF!</v>
      </c>
    </row>
    <row r="100" spans="1:15" s="26" customFormat="1">
      <c r="A100" s="79" t="s">
        <v>259</v>
      </c>
      <c r="B100" s="80"/>
      <c r="C100" s="81" t="s">
        <v>2</v>
      </c>
      <c r="D100" s="82" t="s">
        <v>685</v>
      </c>
      <c r="E100" s="82"/>
      <c r="F100" s="78" t="s">
        <v>183</v>
      </c>
      <c r="G100" s="131"/>
      <c r="H100" s="131"/>
      <c r="I100" s="84"/>
      <c r="J100" s="84"/>
      <c r="K100" s="83"/>
      <c r="L100" s="85"/>
      <c r="M100" s="58"/>
      <c r="N100" s="86" t="e">
        <f>(I100-#REF!)*L100</f>
        <v>#REF!</v>
      </c>
      <c r="O100" s="43" t="e">
        <f>(K100-#REF!)*M100</f>
        <v>#REF!</v>
      </c>
    </row>
    <row r="101" spans="1:15" s="26" customFormat="1">
      <c r="A101" s="79" t="s">
        <v>686</v>
      </c>
      <c r="B101" s="80"/>
      <c r="C101" s="81" t="s">
        <v>687</v>
      </c>
      <c r="D101" s="82" t="s">
        <v>121</v>
      </c>
      <c r="E101" s="82"/>
      <c r="F101" s="78" t="s">
        <v>183</v>
      </c>
      <c r="G101" s="131"/>
      <c r="H101" s="131"/>
      <c r="I101" s="84"/>
      <c r="J101" s="84"/>
      <c r="K101" s="83"/>
      <c r="L101" s="85"/>
      <c r="M101" s="58"/>
      <c r="N101" s="86" t="e">
        <f>(I101-#REF!)*L101</f>
        <v>#REF!</v>
      </c>
      <c r="O101" s="43" t="e">
        <f>(K101-#REF!)*M101</f>
        <v>#REF!</v>
      </c>
    </row>
    <row r="102" spans="1:15" s="26" customFormat="1">
      <c r="A102" s="79" t="s">
        <v>423</v>
      </c>
      <c r="B102" s="80"/>
      <c r="C102" s="81" t="s">
        <v>424</v>
      </c>
      <c r="D102" s="82" t="s">
        <v>1243</v>
      </c>
      <c r="E102" s="82"/>
      <c r="F102" s="78" t="s">
        <v>183</v>
      </c>
      <c r="G102" s="131"/>
      <c r="H102" s="131"/>
      <c r="I102" s="84"/>
      <c r="J102" s="84"/>
      <c r="K102" s="83"/>
      <c r="L102" s="85"/>
      <c r="M102" s="58"/>
      <c r="N102" s="86" t="e">
        <f>(I102-#REF!)*L102</f>
        <v>#REF!</v>
      </c>
      <c r="O102" s="43" t="e">
        <f>(K102-#REF!)*M102</f>
        <v>#REF!</v>
      </c>
    </row>
    <row r="103" spans="1:15" s="26" customFormat="1">
      <c r="A103" s="66" t="s">
        <v>477</v>
      </c>
      <c r="B103" s="67"/>
      <c r="C103" s="93" t="s">
        <v>478</v>
      </c>
      <c r="D103" s="69"/>
      <c r="E103" s="69"/>
      <c r="F103" s="69" t="s">
        <v>79</v>
      </c>
      <c r="G103" s="131"/>
      <c r="H103" s="131"/>
      <c r="I103" s="95"/>
      <c r="J103" s="84"/>
      <c r="K103" s="76"/>
      <c r="L103" s="85"/>
      <c r="M103" s="58"/>
      <c r="N103" s="86" t="e">
        <f>(I103-#REF!)*L103</f>
        <v>#REF!</v>
      </c>
      <c r="O103" s="43"/>
    </row>
    <row r="104" spans="1:15" s="26" customFormat="1">
      <c r="A104" s="79" t="s">
        <v>425</v>
      </c>
      <c r="B104" s="80"/>
      <c r="C104" s="139" t="s">
        <v>426</v>
      </c>
      <c r="D104" s="140"/>
      <c r="E104" s="140"/>
      <c r="F104" s="82" t="s">
        <v>219</v>
      </c>
      <c r="G104" s="131"/>
      <c r="H104" s="131"/>
      <c r="I104" s="95"/>
      <c r="J104" s="84"/>
      <c r="K104" s="76"/>
      <c r="L104" s="85"/>
      <c r="M104" s="58"/>
      <c r="N104" s="86" t="e">
        <f>(I104-#REF!)*L104</f>
        <v>#REF!</v>
      </c>
      <c r="O104" s="43" t="e">
        <f>(K104-#REF!)*M104</f>
        <v>#REF!</v>
      </c>
    </row>
    <row r="105" spans="1:15" s="26" customFormat="1">
      <c r="A105" s="79" t="s">
        <v>427</v>
      </c>
      <c r="B105" s="80"/>
      <c r="C105" s="139" t="s">
        <v>140</v>
      </c>
      <c r="D105" s="140" t="s">
        <v>141</v>
      </c>
      <c r="E105" s="140"/>
      <c r="F105" s="140" t="s">
        <v>496</v>
      </c>
      <c r="G105" s="131"/>
      <c r="H105" s="131"/>
      <c r="I105" s="95"/>
      <c r="J105" s="84"/>
      <c r="K105" s="76"/>
      <c r="L105" s="85"/>
      <c r="M105" s="58"/>
      <c r="N105" s="86" t="e">
        <f>(I105-#REF!)*L105</f>
        <v>#REF!</v>
      </c>
      <c r="O105" s="43" t="e">
        <f>(K105-#REF!)*M105</f>
        <v>#REF!</v>
      </c>
    </row>
    <row r="106" spans="1:15" s="26" customFormat="1" ht="23.25">
      <c r="A106" s="79" t="s">
        <v>142</v>
      </c>
      <c r="B106" s="80"/>
      <c r="C106" s="81" t="s">
        <v>680</v>
      </c>
      <c r="D106" s="82" t="s">
        <v>228</v>
      </c>
      <c r="E106" s="82"/>
      <c r="F106" s="78" t="s">
        <v>183</v>
      </c>
      <c r="G106" s="131"/>
      <c r="H106" s="131"/>
      <c r="I106" s="84"/>
      <c r="J106" s="84"/>
      <c r="K106" s="83"/>
      <c r="L106" s="85"/>
      <c r="M106" s="58"/>
      <c r="N106" s="86" t="e">
        <f>(I106-#REF!)*L106</f>
        <v>#REF!</v>
      </c>
      <c r="O106" s="43" t="e">
        <f>(K106-#REF!)*M106</f>
        <v>#REF!</v>
      </c>
    </row>
    <row r="107" spans="1:15" s="26" customFormat="1">
      <c r="A107" s="79" t="s">
        <v>681</v>
      </c>
      <c r="B107" s="80"/>
      <c r="C107" s="81" t="s">
        <v>682</v>
      </c>
      <c r="D107" s="82" t="s">
        <v>228</v>
      </c>
      <c r="E107" s="82"/>
      <c r="F107" s="78" t="s">
        <v>683</v>
      </c>
      <c r="G107" s="131"/>
      <c r="H107" s="131"/>
      <c r="I107" s="84"/>
      <c r="J107" s="84"/>
      <c r="K107" s="83"/>
      <c r="L107" s="85"/>
      <c r="M107" s="58"/>
      <c r="N107" s="86" t="e">
        <f>(I107-#REF!)*L107</f>
        <v>#REF!</v>
      </c>
      <c r="O107" s="43" t="e">
        <f>(K107-#REF!)*M107</f>
        <v>#REF!</v>
      </c>
    </row>
    <row r="108" spans="1:15" s="26" customFormat="1">
      <c r="A108" s="79" t="s">
        <v>338</v>
      </c>
      <c r="B108" s="80"/>
      <c r="C108" s="81" t="s">
        <v>684</v>
      </c>
      <c r="D108" s="82" t="s">
        <v>297</v>
      </c>
      <c r="E108" s="82"/>
      <c r="F108" s="78" t="s">
        <v>683</v>
      </c>
      <c r="G108" s="131"/>
      <c r="H108" s="131"/>
      <c r="I108" s="84"/>
      <c r="J108" s="84"/>
      <c r="K108" s="83"/>
      <c r="L108" s="85"/>
      <c r="M108" s="58"/>
      <c r="N108" s="86" t="e">
        <f>(I108-#REF!)*L108</f>
        <v>#REF!</v>
      </c>
      <c r="O108" s="43" t="e">
        <f>(K108-#REF!)*M108</f>
        <v>#REF!</v>
      </c>
    </row>
    <row r="109" spans="1:15" s="26" customFormat="1">
      <c r="A109" s="79" t="s">
        <v>168</v>
      </c>
      <c r="B109" s="80" t="s">
        <v>1344</v>
      </c>
      <c r="C109" s="81" t="s">
        <v>169</v>
      </c>
      <c r="D109" s="82" t="s">
        <v>228</v>
      </c>
      <c r="E109" s="82"/>
      <c r="F109" s="78" t="s">
        <v>183</v>
      </c>
      <c r="G109" s="131"/>
      <c r="H109" s="131"/>
      <c r="I109" s="84"/>
      <c r="J109" s="84"/>
      <c r="K109" s="83"/>
      <c r="L109" s="85"/>
      <c r="M109" s="58"/>
      <c r="N109" s="86" t="e">
        <f>(I109-#REF!)*L109</f>
        <v>#REF!</v>
      </c>
      <c r="O109" s="43" t="e">
        <f>(K109-#REF!)*M109</f>
        <v>#REF!</v>
      </c>
    </row>
    <row r="110" spans="1:15" s="26" customFormat="1" ht="24">
      <c r="A110" s="79" t="s">
        <v>170</v>
      </c>
      <c r="B110" s="80"/>
      <c r="C110" s="81" t="s">
        <v>171</v>
      </c>
      <c r="D110" s="82" t="s">
        <v>172</v>
      </c>
      <c r="E110" s="82"/>
      <c r="F110" s="78" t="s">
        <v>183</v>
      </c>
      <c r="G110" s="131"/>
      <c r="H110" s="131"/>
      <c r="I110" s="84"/>
      <c r="J110" s="84"/>
      <c r="K110" s="83"/>
      <c r="L110" s="85"/>
      <c r="M110" s="58"/>
      <c r="N110" s="86" t="e">
        <f>(I110-#REF!)*L110</f>
        <v>#REF!</v>
      </c>
      <c r="O110" s="43" t="e">
        <f>(K110-#REF!)*M110</f>
        <v>#REF!</v>
      </c>
    </row>
    <row r="111" spans="1:15" s="26" customFormat="1">
      <c r="A111" s="79" t="s">
        <v>339</v>
      </c>
      <c r="B111" s="80"/>
      <c r="C111" s="81" t="s">
        <v>173</v>
      </c>
      <c r="D111" s="82" t="s">
        <v>174</v>
      </c>
      <c r="E111" s="82"/>
      <c r="F111" s="78" t="s">
        <v>183</v>
      </c>
      <c r="G111" s="131"/>
      <c r="H111" s="131"/>
      <c r="I111" s="84"/>
      <c r="J111" s="84"/>
      <c r="K111" s="83"/>
      <c r="L111" s="85"/>
      <c r="M111" s="58"/>
      <c r="N111" s="86" t="e">
        <f>(I111-#REF!)*L111</f>
        <v>#REF!</v>
      </c>
      <c r="O111" s="43" t="e">
        <f>(K111-#REF!)*M111</f>
        <v>#REF!</v>
      </c>
    </row>
    <row r="112" spans="1:15" s="26" customFormat="1">
      <c r="A112" s="79" t="s">
        <v>340</v>
      </c>
      <c r="B112" s="80"/>
      <c r="C112" s="81" t="s">
        <v>175</v>
      </c>
      <c r="D112" s="82" t="s">
        <v>630</v>
      </c>
      <c r="E112" s="82"/>
      <c r="F112" s="78" t="s">
        <v>218</v>
      </c>
      <c r="G112" s="131"/>
      <c r="H112" s="131"/>
      <c r="I112" s="84"/>
      <c r="J112" s="84"/>
      <c r="K112" s="83"/>
      <c r="L112" s="85"/>
      <c r="M112" s="58"/>
      <c r="N112" s="86" t="e">
        <f>(I112-#REF!)*L112</f>
        <v>#REF!</v>
      </c>
      <c r="O112" s="43" t="e">
        <f>(K112-#REF!)*M112</f>
        <v>#REF!</v>
      </c>
    </row>
    <row r="113" spans="1:15" s="26" customFormat="1" ht="24">
      <c r="A113" s="79" t="s">
        <v>341</v>
      </c>
      <c r="B113" s="80"/>
      <c r="C113" s="81" t="s">
        <v>176</v>
      </c>
      <c r="D113" s="82" t="s">
        <v>177</v>
      </c>
      <c r="E113" s="82"/>
      <c r="F113" s="78" t="s">
        <v>183</v>
      </c>
      <c r="G113" s="131"/>
      <c r="H113" s="131"/>
      <c r="I113" s="84"/>
      <c r="J113" s="84"/>
      <c r="K113" s="83"/>
      <c r="L113" s="85"/>
      <c r="M113" s="58"/>
      <c r="N113" s="86" t="e">
        <f>(I113-#REF!)*L113</f>
        <v>#REF!</v>
      </c>
      <c r="O113" s="43" t="e">
        <f>(K113-#REF!)*M113</f>
        <v>#REF!</v>
      </c>
    </row>
    <row r="114" spans="1:15" s="26" customFormat="1">
      <c r="A114" s="79" t="s">
        <v>342</v>
      </c>
      <c r="B114" s="80"/>
      <c r="C114" s="81" t="s">
        <v>178</v>
      </c>
      <c r="D114" s="82" t="s">
        <v>179</v>
      </c>
      <c r="E114" s="82"/>
      <c r="F114" s="78" t="s">
        <v>183</v>
      </c>
      <c r="G114" s="131"/>
      <c r="H114" s="131"/>
      <c r="I114" s="84"/>
      <c r="J114" s="84"/>
      <c r="K114" s="83"/>
      <c r="L114" s="85"/>
      <c r="M114" s="58"/>
      <c r="N114" s="86" t="e">
        <f>(I114-#REF!)*L114</f>
        <v>#REF!</v>
      </c>
      <c r="O114" s="43" t="e">
        <f>(K114-#REF!)*M114</f>
        <v>#REF!</v>
      </c>
    </row>
    <row r="115" spans="1:15" s="232" customFormat="1">
      <c r="A115" s="238" t="s">
        <v>343</v>
      </c>
      <c r="B115" s="234" t="s">
        <v>690</v>
      </c>
      <c r="C115" s="239" t="s">
        <v>5</v>
      </c>
      <c r="D115" s="240" t="s">
        <v>1376</v>
      </c>
      <c r="E115" s="240"/>
      <c r="F115" s="241" t="s">
        <v>78</v>
      </c>
      <c r="G115" s="231"/>
      <c r="H115" s="231"/>
      <c r="I115" s="242"/>
      <c r="J115" s="84"/>
      <c r="K115" s="242"/>
      <c r="L115" s="243"/>
      <c r="M115" s="244"/>
      <c r="N115" s="245" t="e">
        <f>(I115-#REF!)*L115</f>
        <v>#REF!</v>
      </c>
      <c r="O115" s="246" t="e">
        <f>(K115-#REF!)*M115</f>
        <v>#REF!</v>
      </c>
    </row>
    <row r="116" spans="1:15" s="26" customFormat="1">
      <c r="A116" s="79" t="s">
        <v>345</v>
      </c>
      <c r="B116" s="32" t="s">
        <v>60</v>
      </c>
      <c r="C116" s="81" t="s">
        <v>587</v>
      </c>
      <c r="D116" s="82" t="s">
        <v>1245</v>
      </c>
      <c r="E116" s="82" t="s">
        <v>1244</v>
      </c>
      <c r="F116" s="78" t="s">
        <v>683</v>
      </c>
      <c r="G116" s="131"/>
      <c r="H116" s="131"/>
      <c r="I116" s="84"/>
      <c r="J116" s="84"/>
      <c r="K116" s="83"/>
      <c r="L116" s="85"/>
      <c r="M116" s="58"/>
      <c r="N116" s="86" t="e">
        <f>(I116-#REF!)*L116</f>
        <v>#REF!</v>
      </c>
      <c r="O116" s="43" t="e">
        <f>(K116-#REF!)*M116</f>
        <v>#REF!</v>
      </c>
    </row>
    <row r="117" spans="1:15" s="26" customFormat="1">
      <c r="A117" s="79" t="s">
        <v>346</v>
      </c>
      <c r="B117" s="80" t="s">
        <v>634</v>
      </c>
      <c r="C117" s="81" t="s">
        <v>588</v>
      </c>
      <c r="D117" s="82" t="s">
        <v>449</v>
      </c>
      <c r="E117" s="82"/>
      <c r="F117" s="78" t="s">
        <v>683</v>
      </c>
      <c r="G117" s="131"/>
      <c r="H117" s="131"/>
      <c r="I117" s="84"/>
      <c r="J117" s="84"/>
      <c r="K117" s="83"/>
      <c r="L117" s="85"/>
      <c r="M117" s="58"/>
      <c r="N117" s="86" t="e">
        <f>(I117-#REF!)*L117</f>
        <v>#REF!</v>
      </c>
      <c r="O117" s="43" t="e">
        <f>(K117-#REF!)*M117</f>
        <v>#REF!</v>
      </c>
    </row>
    <row r="118" spans="1:15" s="26" customFormat="1">
      <c r="A118" s="79" t="s">
        <v>152</v>
      </c>
      <c r="B118" s="80" t="s">
        <v>1300</v>
      </c>
      <c r="C118" s="81" t="s">
        <v>689</v>
      </c>
      <c r="D118" s="82" t="s">
        <v>449</v>
      </c>
      <c r="E118" s="82"/>
      <c r="F118" s="78" t="s">
        <v>683</v>
      </c>
      <c r="G118" s="131"/>
      <c r="H118" s="131"/>
      <c r="I118" s="84"/>
      <c r="J118" s="84"/>
      <c r="K118" s="83"/>
      <c r="L118" s="85"/>
      <c r="M118" s="58"/>
      <c r="N118" s="86" t="e">
        <f>(I118-#REF!)*L118</f>
        <v>#REF!</v>
      </c>
      <c r="O118" s="43" t="e">
        <f>(K118-#REF!)*M118</f>
        <v>#REF!</v>
      </c>
    </row>
    <row r="119" spans="1:15" s="26" customFormat="1">
      <c r="A119" s="79" t="s">
        <v>153</v>
      </c>
      <c r="B119" s="80"/>
      <c r="C119" s="81" t="s">
        <v>467</v>
      </c>
      <c r="D119" s="82" t="s">
        <v>449</v>
      </c>
      <c r="E119" s="82"/>
      <c r="F119" s="78" t="s">
        <v>683</v>
      </c>
      <c r="G119" s="131"/>
      <c r="H119" s="131"/>
      <c r="I119" s="84"/>
      <c r="J119" s="84"/>
      <c r="K119" s="83"/>
      <c r="L119" s="85"/>
      <c r="M119" s="58"/>
      <c r="N119" s="86" t="e">
        <f>(I119-#REF!)*L119</f>
        <v>#REF!</v>
      </c>
      <c r="O119" s="43" t="e">
        <f>(K119-#REF!)*M119</f>
        <v>#REF!</v>
      </c>
    </row>
    <row r="120" spans="1:15" s="26" customFormat="1">
      <c r="A120" s="79" t="s">
        <v>154</v>
      </c>
      <c r="B120" s="32"/>
      <c r="C120" s="81" t="s">
        <v>180</v>
      </c>
      <c r="D120" s="82" t="s">
        <v>1099</v>
      </c>
      <c r="E120" s="82"/>
      <c r="F120" s="78" t="s">
        <v>683</v>
      </c>
      <c r="G120" s="131"/>
      <c r="H120" s="131"/>
      <c r="I120" s="84"/>
      <c r="J120" s="84"/>
      <c r="K120" s="83"/>
      <c r="L120" s="85"/>
      <c r="M120" s="58"/>
      <c r="N120" s="86" t="e">
        <f>(I120-#REF!)*L120</f>
        <v>#REF!</v>
      </c>
      <c r="O120" s="43" t="e">
        <f>(K120-#REF!)*M120</f>
        <v>#REF!</v>
      </c>
    </row>
    <row r="121" spans="1:15" s="26" customFormat="1">
      <c r="A121" s="79"/>
      <c r="B121" s="32" t="s">
        <v>61</v>
      </c>
      <c r="C121" s="81" t="s">
        <v>510</v>
      </c>
      <c r="D121" s="82" t="s">
        <v>449</v>
      </c>
      <c r="E121" s="82"/>
      <c r="F121" s="78" t="s">
        <v>683</v>
      </c>
      <c r="G121" s="131"/>
      <c r="H121" s="131"/>
      <c r="I121" s="84"/>
      <c r="J121" s="84"/>
      <c r="K121" s="83"/>
      <c r="L121" s="85"/>
      <c r="M121" s="58"/>
      <c r="N121" s="86" t="e">
        <f>(I121-#REF!)*L121</f>
        <v>#REF!</v>
      </c>
      <c r="O121" s="43" t="e">
        <f>(K121-#REF!)*M121</f>
        <v>#REF!</v>
      </c>
    </row>
    <row r="122" spans="1:15" s="26" customFormat="1">
      <c r="A122" s="79" t="s">
        <v>155</v>
      </c>
      <c r="B122" s="32" t="s">
        <v>559</v>
      </c>
      <c r="C122" s="81" t="s">
        <v>589</v>
      </c>
      <c r="D122" s="82" t="s">
        <v>1301</v>
      </c>
      <c r="E122" s="82" t="s">
        <v>1326</v>
      </c>
      <c r="F122" s="78" t="s">
        <v>183</v>
      </c>
      <c r="G122" s="131"/>
      <c r="H122" s="131"/>
      <c r="I122" s="84"/>
      <c r="J122" s="84"/>
      <c r="K122" s="83"/>
      <c r="L122" s="85"/>
      <c r="M122" s="58"/>
      <c r="N122" s="86" t="e">
        <f>(I122-#REF!)*L122</f>
        <v>#REF!</v>
      </c>
      <c r="O122" s="43" t="e">
        <f>(K122-#REF!)*M122</f>
        <v>#REF!</v>
      </c>
    </row>
    <row r="123" spans="1:15" s="26" customFormat="1">
      <c r="A123" s="79" t="s">
        <v>32</v>
      </c>
      <c r="B123" s="32" t="s">
        <v>590</v>
      </c>
      <c r="C123" s="81" t="s">
        <v>591</v>
      </c>
      <c r="D123" s="82" t="s">
        <v>1212</v>
      </c>
      <c r="E123" s="82"/>
      <c r="F123" s="78" t="s">
        <v>183</v>
      </c>
      <c r="G123" s="131"/>
      <c r="H123" s="131"/>
      <c r="I123" s="84"/>
      <c r="J123" s="84"/>
      <c r="K123" s="83"/>
      <c r="L123" s="85"/>
      <c r="M123" s="58"/>
      <c r="N123" s="86" t="e">
        <f>(I123-#REF!)*L123</f>
        <v>#REF!</v>
      </c>
      <c r="O123" s="43" t="e">
        <f>(K123-#REF!)*M123</f>
        <v>#REF!</v>
      </c>
    </row>
    <row r="124" spans="1:15" s="26" customFormat="1">
      <c r="A124" s="79" t="s">
        <v>592</v>
      </c>
      <c r="B124" s="80"/>
      <c r="C124" s="81" t="s">
        <v>593</v>
      </c>
      <c r="D124" s="82" t="s">
        <v>594</v>
      </c>
      <c r="E124" s="82"/>
      <c r="F124" s="82" t="s">
        <v>219</v>
      </c>
      <c r="G124" s="131"/>
      <c r="H124" s="131"/>
      <c r="I124" s="84"/>
      <c r="J124" s="84"/>
      <c r="K124" s="83"/>
      <c r="L124" s="85"/>
      <c r="M124" s="58"/>
      <c r="N124" s="86" t="e">
        <f>(I124-#REF!)*L124</f>
        <v>#REF!</v>
      </c>
      <c r="O124" s="43" t="e">
        <f>(K124-#REF!)*M124</f>
        <v>#REF!</v>
      </c>
    </row>
    <row r="125" spans="1:15" s="26" customFormat="1">
      <c r="A125" s="79" t="s">
        <v>595</v>
      </c>
      <c r="B125" s="80"/>
      <c r="C125" s="105" t="s">
        <v>596</v>
      </c>
      <c r="D125" s="150"/>
      <c r="E125" s="150"/>
      <c r="F125" s="106" t="s">
        <v>496</v>
      </c>
      <c r="G125" s="131"/>
      <c r="H125" s="131"/>
      <c r="I125" s="84"/>
      <c r="J125" s="84"/>
      <c r="K125" s="83"/>
      <c r="L125" s="85"/>
      <c r="M125" s="58"/>
      <c r="N125" s="86" t="e">
        <f>(I125-#REF!)*L125</f>
        <v>#REF!</v>
      </c>
      <c r="O125" s="43" t="e">
        <f>(K125-#REF!)*M125</f>
        <v>#REF!</v>
      </c>
    </row>
    <row r="126" spans="1:15" s="26" customFormat="1">
      <c r="A126" s="79" t="s">
        <v>597</v>
      </c>
      <c r="B126" s="80"/>
      <c r="C126" s="81" t="s">
        <v>598</v>
      </c>
      <c r="D126" s="82" t="s">
        <v>643</v>
      </c>
      <c r="E126" s="82"/>
      <c r="F126" s="78" t="s">
        <v>80</v>
      </c>
      <c r="G126" s="131"/>
      <c r="H126" s="131"/>
      <c r="I126" s="84"/>
      <c r="J126" s="84"/>
      <c r="K126" s="83"/>
      <c r="L126" s="85"/>
      <c r="M126" s="58"/>
      <c r="N126" s="86" t="e">
        <f>(I126-#REF!)*L126</f>
        <v>#REF!</v>
      </c>
      <c r="O126" s="43" t="e">
        <f>(K126-#REF!)*M126</f>
        <v>#REF!</v>
      </c>
    </row>
    <row r="127" spans="1:15" s="26" customFormat="1">
      <c r="A127" s="79" t="s">
        <v>81</v>
      </c>
      <c r="B127" s="80"/>
      <c r="C127" s="81" t="s">
        <v>75</v>
      </c>
      <c r="D127" s="82"/>
      <c r="E127" s="82"/>
      <c r="F127" s="78" t="s">
        <v>183</v>
      </c>
      <c r="G127" s="131"/>
      <c r="H127" s="131"/>
      <c r="I127" s="84"/>
      <c r="J127" s="84"/>
      <c r="K127" s="83"/>
      <c r="L127" s="85"/>
      <c r="M127" s="58"/>
      <c r="N127" s="86" t="e">
        <f>(I127-#REF!)*L127</f>
        <v>#REF!</v>
      </c>
      <c r="O127" s="43" t="e">
        <f>(K127-#REF!)*M127</f>
        <v>#REF!</v>
      </c>
    </row>
    <row r="128" spans="1:15" s="26" customFormat="1">
      <c r="A128" s="79" t="s">
        <v>76</v>
      </c>
      <c r="B128" s="80"/>
      <c r="C128" s="81" t="s">
        <v>77</v>
      </c>
      <c r="D128" s="82"/>
      <c r="E128" s="82"/>
      <c r="F128" s="78" t="s">
        <v>683</v>
      </c>
      <c r="G128" s="131"/>
      <c r="H128" s="131"/>
      <c r="I128" s="84"/>
      <c r="J128" s="84"/>
      <c r="K128" s="83"/>
      <c r="L128" s="85"/>
      <c r="M128" s="58"/>
      <c r="N128" s="86" t="e">
        <f>(I128-#REF!)*L128</f>
        <v>#REF!</v>
      </c>
      <c r="O128" s="43" t="e">
        <f>(K128-#REF!)*M128</f>
        <v>#REF!</v>
      </c>
    </row>
    <row r="129" spans="1:15" s="26" customFormat="1">
      <c r="A129" s="79" t="s">
        <v>350</v>
      </c>
      <c r="B129" s="80"/>
      <c r="C129" s="81" t="s">
        <v>664</v>
      </c>
      <c r="D129" s="82"/>
      <c r="E129" s="82"/>
      <c r="F129" s="78" t="s">
        <v>683</v>
      </c>
      <c r="G129" s="131"/>
      <c r="H129" s="131"/>
      <c r="I129" s="84"/>
      <c r="J129" s="84"/>
      <c r="K129" s="83"/>
      <c r="L129" s="85"/>
      <c r="M129" s="58"/>
      <c r="N129" s="86" t="e">
        <f>(I129-#REF!)*L129</f>
        <v>#REF!</v>
      </c>
      <c r="O129" s="43" t="e">
        <f>(K129-#REF!)*M129</f>
        <v>#REF!</v>
      </c>
    </row>
    <row r="130" spans="1:15" s="26" customFormat="1">
      <c r="A130" s="79" t="s">
        <v>665</v>
      </c>
      <c r="B130" s="80"/>
      <c r="C130" s="81" t="s">
        <v>666</v>
      </c>
      <c r="D130" s="82"/>
      <c r="E130" s="82"/>
      <c r="F130" s="78" t="s">
        <v>683</v>
      </c>
      <c r="G130" s="131"/>
      <c r="H130" s="131"/>
      <c r="I130" s="84"/>
      <c r="J130" s="84"/>
      <c r="K130" s="83"/>
      <c r="L130" s="85"/>
      <c r="M130" s="58"/>
      <c r="N130" s="86" t="e">
        <f>(I130-#REF!)*L130</f>
        <v>#REF!</v>
      </c>
      <c r="O130" s="43" t="e">
        <f>(K130-#REF!)*M130</f>
        <v>#REF!</v>
      </c>
    </row>
    <row r="131" spans="1:15" s="26" customFormat="1">
      <c r="A131" s="79" t="s">
        <v>667</v>
      </c>
      <c r="B131" s="80"/>
      <c r="C131" s="81" t="s">
        <v>668</v>
      </c>
      <c r="D131" s="82"/>
      <c r="E131" s="82"/>
      <c r="F131" s="78" t="s">
        <v>683</v>
      </c>
      <c r="G131" s="131"/>
      <c r="H131" s="131"/>
      <c r="I131" s="84"/>
      <c r="J131" s="84"/>
      <c r="K131" s="83"/>
      <c r="L131" s="85"/>
      <c r="M131" s="58"/>
      <c r="N131" s="86" t="e">
        <f>(I131-#REF!)*L131</f>
        <v>#REF!</v>
      </c>
      <c r="O131" s="43" t="e">
        <f>(K131-#REF!)*M131</f>
        <v>#REF!</v>
      </c>
    </row>
    <row r="132" spans="1:15" s="26" customFormat="1">
      <c r="A132" s="79" t="s">
        <v>669</v>
      </c>
      <c r="B132" s="80"/>
      <c r="C132" s="81" t="s">
        <v>670</v>
      </c>
      <c r="D132" s="82"/>
      <c r="E132" s="82"/>
      <c r="F132" s="78" t="s">
        <v>552</v>
      </c>
      <c r="G132" s="131"/>
      <c r="H132" s="131"/>
      <c r="I132" s="84"/>
      <c r="J132" s="84"/>
      <c r="K132" s="83"/>
      <c r="L132" s="85"/>
      <c r="M132" s="58"/>
      <c r="N132" s="86" t="e">
        <f>(I132-#REF!)*L132</f>
        <v>#REF!</v>
      </c>
      <c r="O132" s="43" t="e">
        <f>(K132-#REF!)*M132</f>
        <v>#REF!</v>
      </c>
    </row>
    <row r="133" spans="1:15" s="26" customFormat="1">
      <c r="A133" s="79" t="s">
        <v>671</v>
      </c>
      <c r="B133" s="80"/>
      <c r="C133" s="81" t="s">
        <v>672</v>
      </c>
      <c r="D133" s="82"/>
      <c r="E133" s="82"/>
      <c r="F133" s="78" t="s">
        <v>683</v>
      </c>
      <c r="G133" s="131"/>
      <c r="H133" s="131"/>
      <c r="I133" s="84"/>
      <c r="J133" s="84"/>
      <c r="K133" s="83"/>
      <c r="L133" s="85"/>
      <c r="M133" s="58"/>
      <c r="N133" s="86" t="e">
        <f>(I133-#REF!)*L133</f>
        <v>#REF!</v>
      </c>
      <c r="O133" s="43" t="e">
        <f>(K133-#REF!)*M133</f>
        <v>#REF!</v>
      </c>
    </row>
    <row r="134" spans="1:15" s="26" customFormat="1">
      <c r="A134" s="79" t="s">
        <v>673</v>
      </c>
      <c r="B134" s="80"/>
      <c r="C134" s="81" t="s">
        <v>674</v>
      </c>
      <c r="D134" s="82"/>
      <c r="E134" s="82"/>
      <c r="F134" s="78" t="s">
        <v>183</v>
      </c>
      <c r="G134" s="131"/>
      <c r="H134" s="131"/>
      <c r="I134" s="84"/>
      <c r="J134" s="84"/>
      <c r="K134" s="83"/>
      <c r="L134" s="85"/>
      <c r="M134" s="58"/>
      <c r="N134" s="86" t="e">
        <f>(I134-#REF!)*L134</f>
        <v>#REF!</v>
      </c>
      <c r="O134" s="43" t="e">
        <f>(K134-#REF!)*M134</f>
        <v>#REF!</v>
      </c>
    </row>
    <row r="135" spans="1:15" s="26" customFormat="1" ht="24">
      <c r="A135" s="79" t="s">
        <v>675</v>
      </c>
      <c r="B135" s="80"/>
      <c r="C135" s="81" t="s">
        <v>676</v>
      </c>
      <c r="D135" s="82" t="s">
        <v>302</v>
      </c>
      <c r="E135" s="82"/>
      <c r="F135" s="78" t="s">
        <v>183</v>
      </c>
      <c r="G135" s="131"/>
      <c r="H135" s="131"/>
      <c r="I135" s="84"/>
      <c r="J135" s="84"/>
      <c r="K135" s="83"/>
      <c r="L135" s="85"/>
      <c r="M135" s="58"/>
      <c r="N135" s="86" t="e">
        <f>(I135-#REF!)*L135</f>
        <v>#REF!</v>
      </c>
      <c r="O135" s="43" t="e">
        <f>(K135-#REF!)*M135</f>
        <v>#REF!</v>
      </c>
    </row>
    <row r="136" spans="1:15" s="26" customFormat="1" ht="22.5">
      <c r="A136" s="79" t="s">
        <v>677</v>
      </c>
      <c r="B136" s="80"/>
      <c r="C136" s="81" t="s">
        <v>1397</v>
      </c>
      <c r="D136" s="82" t="s">
        <v>228</v>
      </c>
      <c r="E136" s="82"/>
      <c r="F136" s="78" t="s">
        <v>683</v>
      </c>
      <c r="G136" s="131"/>
      <c r="H136" s="131"/>
      <c r="I136" s="84"/>
      <c r="J136" s="84"/>
      <c r="K136" s="83"/>
      <c r="L136" s="85"/>
      <c r="M136" s="58"/>
      <c r="N136" s="86" t="e">
        <f>(I136-#REF!)*L136</f>
        <v>#REF!</v>
      </c>
      <c r="O136" s="43" t="e">
        <f>(K136-#REF!)*M136</f>
        <v>#REF!</v>
      </c>
    </row>
    <row r="137" spans="1:15" s="26" customFormat="1" ht="23.25">
      <c r="A137" s="79" t="s">
        <v>451</v>
      </c>
      <c r="B137" s="80"/>
      <c r="C137" s="81" t="s">
        <v>91</v>
      </c>
      <c r="D137" s="82" t="s">
        <v>368</v>
      </c>
      <c r="E137" s="82"/>
      <c r="F137" s="78" t="s">
        <v>683</v>
      </c>
      <c r="G137" s="131"/>
      <c r="H137" s="131"/>
      <c r="I137" s="84"/>
      <c r="J137" s="84"/>
      <c r="K137" s="83"/>
      <c r="L137" s="85"/>
      <c r="M137" s="58"/>
      <c r="N137" s="86" t="e">
        <f>(I137-#REF!)*L137</f>
        <v>#REF!</v>
      </c>
      <c r="O137" s="43" t="e">
        <f>(K137-#REF!)*M137</f>
        <v>#REF!</v>
      </c>
    </row>
    <row r="138" spans="1:15" s="26" customFormat="1">
      <c r="A138" s="79" t="s">
        <v>383</v>
      </c>
      <c r="B138" s="80"/>
      <c r="C138" s="81" t="s">
        <v>384</v>
      </c>
      <c r="D138" s="82" t="s">
        <v>385</v>
      </c>
      <c r="E138" s="82"/>
      <c r="F138" s="78" t="s">
        <v>386</v>
      </c>
      <c r="G138" s="131"/>
      <c r="H138" s="131"/>
      <c r="I138" s="84"/>
      <c r="J138" s="84"/>
      <c r="K138" s="83"/>
      <c r="L138" s="85"/>
      <c r="M138" s="58"/>
      <c r="N138" s="86" t="e">
        <f>(I138-#REF!)*L138</f>
        <v>#REF!</v>
      </c>
      <c r="O138" s="43"/>
    </row>
    <row r="139" spans="1:15" s="26" customFormat="1">
      <c r="A139" s="79" t="s">
        <v>10</v>
      </c>
      <c r="B139" s="80"/>
      <c r="C139" s="81" t="s">
        <v>11</v>
      </c>
      <c r="D139" s="82"/>
      <c r="E139" s="82"/>
      <c r="F139" s="78" t="s">
        <v>787</v>
      </c>
      <c r="G139" s="131"/>
      <c r="H139" s="131"/>
      <c r="I139" s="84"/>
      <c r="J139" s="84"/>
      <c r="K139" s="83"/>
      <c r="L139" s="85"/>
      <c r="M139" s="58"/>
      <c r="N139" s="86" t="e">
        <f>(I139-#REF!)*L139</f>
        <v>#REF!</v>
      </c>
      <c r="O139" s="43" t="e">
        <f>(K139-#REF!)*M139</f>
        <v>#REF!</v>
      </c>
    </row>
    <row r="140" spans="1:15" s="26" customFormat="1">
      <c r="A140" s="79" t="s">
        <v>12</v>
      </c>
      <c r="B140" s="80"/>
      <c r="C140" s="81" t="s">
        <v>13</v>
      </c>
      <c r="D140" s="82" t="s">
        <v>678</v>
      </c>
      <c r="E140" s="82"/>
      <c r="F140" s="78" t="s">
        <v>183</v>
      </c>
      <c r="G140" s="131"/>
      <c r="H140" s="131"/>
      <c r="I140" s="84"/>
      <c r="J140" s="84"/>
      <c r="K140" s="83"/>
      <c r="L140" s="85"/>
      <c r="M140" s="58"/>
      <c r="N140" s="86" t="e">
        <f>(I140-#REF!)*L140</f>
        <v>#REF!</v>
      </c>
      <c r="O140" s="43" t="e">
        <f>(K140-#REF!)*M140</f>
        <v>#REF!</v>
      </c>
    </row>
    <row r="141" spans="1:15" s="26" customFormat="1">
      <c r="A141" s="134" t="s">
        <v>14</v>
      </c>
      <c r="B141" s="135"/>
      <c r="C141" s="139" t="s">
        <v>15</v>
      </c>
      <c r="D141" s="140"/>
      <c r="E141" s="140"/>
      <c r="F141" s="140" t="s">
        <v>496</v>
      </c>
      <c r="G141" s="131"/>
      <c r="H141" s="131"/>
      <c r="I141" s="95"/>
      <c r="J141" s="84"/>
      <c r="K141" s="76"/>
      <c r="L141" s="85"/>
      <c r="M141" s="58"/>
      <c r="N141" s="86" t="e">
        <f>(I141-#REF!)*L141</f>
        <v>#REF!</v>
      </c>
      <c r="O141" s="43" t="e">
        <f>(K141-#REF!)*M141</f>
        <v>#REF!</v>
      </c>
    </row>
    <row r="142" spans="1:15" s="26" customFormat="1">
      <c r="A142" s="79" t="s">
        <v>16</v>
      </c>
      <c r="B142" s="80"/>
      <c r="C142" s="105" t="s">
        <v>17</v>
      </c>
      <c r="D142" s="150" t="s">
        <v>18</v>
      </c>
      <c r="E142" s="150"/>
      <c r="F142" s="78" t="s">
        <v>183</v>
      </c>
      <c r="G142" s="131"/>
      <c r="H142" s="131"/>
      <c r="I142" s="84"/>
      <c r="J142" s="84"/>
      <c r="K142" s="83"/>
      <c r="L142" s="85"/>
      <c r="M142" s="58"/>
      <c r="N142" s="86" t="e">
        <f>(I142-#REF!)*L142</f>
        <v>#REF!</v>
      </c>
      <c r="O142" s="43" t="e">
        <f>(K142-#REF!)*M142</f>
        <v>#REF!</v>
      </c>
    </row>
    <row r="143" spans="1:15" s="26" customFormat="1" ht="24">
      <c r="A143" s="79" t="s">
        <v>19</v>
      </c>
      <c r="B143" s="80"/>
      <c r="C143" s="81" t="s">
        <v>20</v>
      </c>
      <c r="D143" s="82" t="s">
        <v>40</v>
      </c>
      <c r="E143" s="82"/>
      <c r="F143" s="78" t="s">
        <v>41</v>
      </c>
      <c r="G143" s="131"/>
      <c r="H143" s="131"/>
      <c r="I143" s="84"/>
      <c r="J143" s="84"/>
      <c r="K143" s="83"/>
      <c r="L143" s="85"/>
      <c r="M143" s="58"/>
      <c r="N143" s="86" t="e">
        <f>(I143-#REF!)*L143</f>
        <v>#REF!</v>
      </c>
      <c r="O143" s="43" t="e">
        <f>(K143-#REF!)*M143</f>
        <v>#REF!</v>
      </c>
    </row>
    <row r="144" spans="1:15" s="26" customFormat="1">
      <c r="A144" s="79" t="s">
        <v>21</v>
      </c>
      <c r="B144" s="80"/>
      <c r="C144" s="105" t="s">
        <v>22</v>
      </c>
      <c r="D144" s="150"/>
      <c r="E144" s="150"/>
      <c r="F144" s="106" t="s">
        <v>496</v>
      </c>
      <c r="G144" s="131"/>
      <c r="H144" s="131"/>
      <c r="I144" s="84"/>
      <c r="J144" s="84"/>
      <c r="K144" s="83"/>
      <c r="L144" s="85"/>
      <c r="M144" s="58"/>
      <c r="N144" s="86" t="e">
        <f>(I144-#REF!)*L144</f>
        <v>#REF!</v>
      </c>
      <c r="O144" s="43" t="e">
        <f>(K144-#REF!)*M144</f>
        <v>#REF!</v>
      </c>
    </row>
    <row r="145" spans="1:15" s="26" customFormat="1">
      <c r="A145" s="79" t="s">
        <v>23</v>
      </c>
      <c r="B145" s="80"/>
      <c r="C145" s="105" t="s">
        <v>24</v>
      </c>
      <c r="D145" s="150"/>
      <c r="E145" s="150"/>
      <c r="F145" s="107" t="s">
        <v>25</v>
      </c>
      <c r="G145" s="131"/>
      <c r="H145" s="131"/>
      <c r="I145" s="84"/>
      <c r="J145" s="84"/>
      <c r="K145" s="83"/>
      <c r="L145" s="85"/>
      <c r="M145" s="58"/>
      <c r="N145" s="86" t="e">
        <f>(I145-#REF!)*L145</f>
        <v>#REF!</v>
      </c>
      <c r="O145" s="43" t="e">
        <f>(K145-#REF!)*M145</f>
        <v>#REF!</v>
      </c>
    </row>
    <row r="146" spans="1:15" s="26" customFormat="1">
      <c r="A146" s="79" t="s">
        <v>26</v>
      </c>
      <c r="B146" s="80"/>
      <c r="C146" s="105" t="s">
        <v>27</v>
      </c>
      <c r="D146" s="150" t="s">
        <v>434</v>
      </c>
      <c r="E146" s="150"/>
      <c r="F146" s="107" t="s">
        <v>435</v>
      </c>
      <c r="G146" s="131"/>
      <c r="H146" s="131"/>
      <c r="I146" s="84"/>
      <c r="J146" s="84"/>
      <c r="K146" s="83"/>
      <c r="L146" s="85"/>
      <c r="M146" s="58"/>
      <c r="N146" s="86" t="e">
        <f>(I146-#REF!)*L146</f>
        <v>#REF!</v>
      </c>
      <c r="O146" s="43" t="e">
        <f>(K146-#REF!)*M146</f>
        <v>#REF!</v>
      </c>
    </row>
    <row r="147" spans="1:15" s="26" customFormat="1">
      <c r="A147" s="79" t="s">
        <v>436</v>
      </c>
      <c r="B147" s="80"/>
      <c r="C147" s="105" t="s">
        <v>437</v>
      </c>
      <c r="D147" s="150"/>
      <c r="E147" s="150"/>
      <c r="F147" s="137" t="s">
        <v>130</v>
      </c>
      <c r="G147" s="131"/>
      <c r="H147" s="131"/>
      <c r="I147" s="84"/>
      <c r="J147" s="84"/>
      <c r="K147" s="83"/>
      <c r="L147" s="85"/>
      <c r="M147" s="58"/>
      <c r="N147" s="86" t="e">
        <f>(I147-#REF!)*L147</f>
        <v>#REF!</v>
      </c>
      <c r="O147" s="43" t="e">
        <f>(K147-#REF!)*M147</f>
        <v>#REF!</v>
      </c>
    </row>
    <row r="148" spans="1:15" s="26" customFormat="1">
      <c r="A148" s="79" t="s">
        <v>181</v>
      </c>
      <c r="B148" s="80"/>
      <c r="C148" s="105" t="s">
        <v>649</v>
      </c>
      <c r="D148" s="150" t="s">
        <v>650</v>
      </c>
      <c r="E148" s="150"/>
      <c r="F148" s="107" t="s">
        <v>435</v>
      </c>
      <c r="G148" s="131"/>
      <c r="H148" s="131"/>
      <c r="I148" s="84"/>
      <c r="J148" s="84"/>
      <c r="K148" s="83"/>
      <c r="L148" s="85"/>
      <c r="M148" s="58"/>
      <c r="N148" s="86" t="e">
        <f>(I148-#REF!)*L148</f>
        <v>#REF!</v>
      </c>
      <c r="O148" s="43" t="e">
        <f>(K148-#REF!)*M148</f>
        <v>#REF!</v>
      </c>
    </row>
    <row r="149" spans="1:15" s="26" customFormat="1">
      <c r="A149" s="66"/>
      <c r="B149" s="67"/>
      <c r="C149" s="93" t="s">
        <v>651</v>
      </c>
      <c r="D149" s="69"/>
      <c r="E149" s="69"/>
      <c r="F149" s="69" t="s">
        <v>496</v>
      </c>
      <c r="G149" s="131"/>
      <c r="H149" s="131"/>
      <c r="I149" s="95"/>
      <c r="J149" s="84"/>
      <c r="K149" s="76"/>
      <c r="L149" s="85"/>
      <c r="M149" s="58"/>
      <c r="N149" s="86" t="e">
        <f>(I149-#REF!)*L149</f>
        <v>#REF!</v>
      </c>
      <c r="O149" s="43" t="e">
        <f>(K149-#REF!)*M149</f>
        <v>#REF!</v>
      </c>
    </row>
    <row r="150" spans="1:15" s="26" customFormat="1">
      <c r="A150" s="66" t="s">
        <v>117</v>
      </c>
      <c r="B150" s="67"/>
      <c r="C150" s="93" t="s">
        <v>652</v>
      </c>
      <c r="D150" s="69"/>
      <c r="E150" s="69"/>
      <c r="F150" s="69" t="s">
        <v>496</v>
      </c>
      <c r="G150" s="131"/>
      <c r="H150" s="131"/>
      <c r="I150" s="95"/>
      <c r="J150" s="84"/>
      <c r="K150" s="76"/>
      <c r="L150" s="85"/>
      <c r="M150" s="58"/>
      <c r="N150" s="86" t="e">
        <f>(I150-#REF!)*L150</f>
        <v>#REF!</v>
      </c>
      <c r="O150" s="43" t="e">
        <f>(K150-#REF!)*M150</f>
        <v>#REF!</v>
      </c>
    </row>
    <row r="151" spans="1:15" s="26" customFormat="1">
      <c r="A151" s="66"/>
      <c r="B151" s="67"/>
      <c r="C151" s="93"/>
      <c r="D151" s="69"/>
      <c r="E151" s="69"/>
      <c r="F151" s="69"/>
      <c r="G151" s="131"/>
      <c r="H151" s="131"/>
      <c r="I151" s="95"/>
      <c r="J151" s="84"/>
      <c r="K151" s="76"/>
      <c r="L151" s="85"/>
      <c r="M151" s="58"/>
      <c r="N151" s="86"/>
      <c r="O151" s="43"/>
    </row>
    <row r="152" spans="1:15" s="26" customFormat="1">
      <c r="A152" s="66" t="s">
        <v>282</v>
      </c>
      <c r="B152" s="67"/>
      <c r="C152" s="93" t="s">
        <v>298</v>
      </c>
      <c r="D152" s="69"/>
      <c r="E152" s="69"/>
      <c r="F152" s="69" t="s">
        <v>496</v>
      </c>
      <c r="G152" s="131"/>
      <c r="H152" s="131"/>
      <c r="I152" s="95"/>
      <c r="J152" s="84"/>
      <c r="K152" s="76"/>
      <c r="L152" s="85"/>
      <c r="M152" s="58"/>
      <c r="N152" s="86" t="e">
        <f>(I152-#REF!)*L152</f>
        <v>#REF!</v>
      </c>
      <c r="O152" s="43" t="e">
        <f>(K152-#REF!)*M152</f>
        <v>#REF!</v>
      </c>
    </row>
    <row r="153" spans="1:15" s="26" customFormat="1">
      <c r="A153" s="66" t="s">
        <v>489</v>
      </c>
      <c r="B153" s="67"/>
      <c r="C153" s="93" t="s">
        <v>283</v>
      </c>
      <c r="D153" s="69"/>
      <c r="E153" s="69"/>
      <c r="F153" s="69" t="s">
        <v>496</v>
      </c>
      <c r="G153" s="131"/>
      <c r="H153" s="131"/>
      <c r="I153" s="95"/>
      <c r="J153" s="84"/>
      <c r="K153" s="76"/>
      <c r="L153" s="85"/>
      <c r="M153" s="58"/>
      <c r="N153" s="86" t="e">
        <f>(I153-#REF!)*L153</f>
        <v>#REF!</v>
      </c>
      <c r="O153" s="43" t="e">
        <f>(K153-#REF!)*M153</f>
        <v>#REF!</v>
      </c>
    </row>
    <row r="154" spans="1:15" s="26" customFormat="1">
      <c r="A154" s="66" t="s">
        <v>561</v>
      </c>
      <c r="B154" s="67"/>
      <c r="C154" s="93" t="s">
        <v>469</v>
      </c>
      <c r="D154" s="69" t="s">
        <v>468</v>
      </c>
      <c r="E154" s="69"/>
      <c r="F154" s="94" t="s">
        <v>101</v>
      </c>
      <c r="G154" s="131"/>
      <c r="H154" s="131"/>
      <c r="I154" s="95"/>
      <c r="J154" s="84"/>
      <c r="K154" s="76"/>
      <c r="L154" s="85"/>
      <c r="M154" s="58"/>
      <c r="N154" s="86" t="e">
        <f>(I154-#REF!)*L154</f>
        <v>#REF!</v>
      </c>
      <c r="O154" s="43"/>
    </row>
    <row r="155" spans="1:15" s="26" customFormat="1">
      <c r="A155" s="66" t="s">
        <v>562</v>
      </c>
      <c r="B155" s="67"/>
      <c r="C155" s="93" t="s">
        <v>250</v>
      </c>
      <c r="D155" s="69" t="s">
        <v>251</v>
      </c>
      <c r="E155" s="69"/>
      <c r="F155" s="94" t="s">
        <v>101</v>
      </c>
      <c r="G155" s="131"/>
      <c r="H155" s="131"/>
      <c r="I155" s="95"/>
      <c r="J155" s="84"/>
      <c r="K155" s="76"/>
      <c r="L155" s="85"/>
      <c r="M155" s="58"/>
      <c r="N155" s="86" t="e">
        <f>(I155-#REF!)*L155</f>
        <v>#REF!</v>
      </c>
      <c r="O155" s="43"/>
    </row>
    <row r="156" spans="1:15" s="26" customFormat="1">
      <c r="A156" s="66" t="s">
        <v>306</v>
      </c>
      <c r="B156" s="67"/>
      <c r="C156" s="93" t="s">
        <v>0</v>
      </c>
      <c r="D156" s="69" t="s">
        <v>623</v>
      </c>
      <c r="E156" s="69"/>
      <c r="F156" s="94" t="s">
        <v>101</v>
      </c>
      <c r="G156" s="131"/>
      <c r="H156" s="131"/>
      <c r="I156" s="95"/>
      <c r="J156" s="84"/>
      <c r="K156" s="76"/>
      <c r="L156" s="85"/>
      <c r="M156" s="58"/>
      <c r="N156" s="86"/>
      <c r="O156" s="43"/>
    </row>
    <row r="157" spans="1:15" s="26" customFormat="1">
      <c r="A157" s="66" t="s">
        <v>579</v>
      </c>
      <c r="B157" s="67"/>
      <c r="C157" s="93" t="s">
        <v>622</v>
      </c>
      <c r="D157" s="69" t="s">
        <v>623</v>
      </c>
      <c r="E157" s="69"/>
      <c r="F157" s="94" t="s">
        <v>101</v>
      </c>
      <c r="G157" s="131"/>
      <c r="H157" s="131"/>
      <c r="I157" s="95"/>
      <c r="J157" s="84"/>
      <c r="K157" s="76"/>
      <c r="L157" s="85"/>
      <c r="M157" s="58"/>
      <c r="N157" s="86"/>
      <c r="O157" s="43"/>
    </row>
    <row r="158" spans="1:15" s="26" customFormat="1">
      <c r="A158" s="66" t="s">
        <v>307</v>
      </c>
      <c r="B158" s="67"/>
      <c r="C158" s="93" t="s">
        <v>625</v>
      </c>
      <c r="D158" s="69" t="s">
        <v>624</v>
      </c>
      <c r="E158" s="69"/>
      <c r="F158" s="94" t="s">
        <v>101</v>
      </c>
      <c r="G158" s="131"/>
      <c r="H158" s="131"/>
      <c r="I158" s="95"/>
      <c r="J158" s="84"/>
      <c r="K158" s="76"/>
      <c r="L158" s="85"/>
      <c r="M158" s="58"/>
      <c r="N158" s="86"/>
      <c r="O158" s="43"/>
    </row>
    <row r="159" spans="1:15" s="26" customFormat="1">
      <c r="A159" s="66" t="s">
        <v>438</v>
      </c>
      <c r="B159" s="67"/>
      <c r="C159" s="93" t="s">
        <v>626</v>
      </c>
      <c r="D159" s="69" t="s">
        <v>30</v>
      </c>
      <c r="E159" s="69"/>
      <c r="F159" s="94" t="s">
        <v>101</v>
      </c>
      <c r="G159" s="131"/>
      <c r="H159" s="131"/>
      <c r="I159" s="95"/>
      <c r="J159" s="84"/>
      <c r="K159" s="76"/>
      <c r="L159" s="85"/>
      <c r="M159" s="58"/>
      <c r="N159" s="86"/>
      <c r="O159" s="43"/>
    </row>
    <row r="160" spans="1:15" s="26" customFormat="1">
      <c r="A160" s="66" t="s">
        <v>3</v>
      </c>
      <c r="B160" s="67"/>
      <c r="C160" s="93" t="s">
        <v>28</v>
      </c>
      <c r="D160" s="69" t="s">
        <v>68</v>
      </c>
      <c r="E160" s="69"/>
      <c r="F160" s="94" t="s">
        <v>70</v>
      </c>
      <c r="G160" s="131"/>
      <c r="H160" s="131"/>
      <c r="I160" s="95"/>
      <c r="J160" s="84"/>
      <c r="K160" s="76"/>
      <c r="L160" s="85"/>
      <c r="M160" s="58"/>
      <c r="N160" s="86"/>
      <c r="O160" s="43"/>
    </row>
    <row r="161" spans="1:15" s="26" customFormat="1">
      <c r="A161" s="66" t="s">
        <v>264</v>
      </c>
      <c r="B161" s="67"/>
      <c r="C161" s="93" t="s">
        <v>29</v>
      </c>
      <c r="D161" s="69" t="s">
        <v>69</v>
      </c>
      <c r="E161" s="69"/>
      <c r="F161" s="94" t="s">
        <v>70</v>
      </c>
      <c r="G161" s="131"/>
      <c r="H161" s="131"/>
      <c r="I161" s="95"/>
      <c r="J161" s="84"/>
      <c r="K161" s="76"/>
      <c r="L161" s="85"/>
      <c r="M161" s="58"/>
      <c r="N161" s="86"/>
      <c r="O161" s="43"/>
    </row>
    <row r="162" spans="1:15" s="26" customFormat="1" ht="12.75">
      <c r="A162" s="66" t="s">
        <v>265</v>
      </c>
      <c r="B162" s="67"/>
      <c r="C162" s="151" t="s">
        <v>43</v>
      </c>
      <c r="D162" s="152" t="s">
        <v>46</v>
      </c>
      <c r="E162" s="37"/>
      <c r="F162" s="153" t="s">
        <v>218</v>
      </c>
      <c r="G162" s="131"/>
      <c r="H162" s="131"/>
      <c r="I162" s="154"/>
      <c r="J162" s="84"/>
      <c r="K162" s="76"/>
      <c r="L162" s="85"/>
      <c r="M162" s="58"/>
      <c r="N162" s="86"/>
      <c r="O162" s="43"/>
    </row>
    <row r="163" spans="1:15" s="26" customFormat="1" ht="12.75">
      <c r="A163" s="66" t="s">
        <v>266</v>
      </c>
      <c r="B163" s="67"/>
      <c r="C163" s="155" t="s">
        <v>44</v>
      </c>
      <c r="D163" s="156" t="s">
        <v>47</v>
      </c>
      <c r="E163" s="37"/>
      <c r="F163" s="153" t="s">
        <v>218</v>
      </c>
      <c r="G163" s="131"/>
      <c r="H163" s="131"/>
      <c r="I163" s="154"/>
      <c r="J163" s="84"/>
      <c r="K163" s="76"/>
      <c r="L163" s="85"/>
      <c r="M163" s="58"/>
      <c r="N163" s="86"/>
      <c r="O163" s="43"/>
    </row>
    <row r="164" spans="1:15" s="26" customFormat="1" ht="12.75">
      <c r="A164" s="66" t="s">
        <v>267</v>
      </c>
      <c r="B164" s="67"/>
      <c r="C164" s="155" t="s">
        <v>45</v>
      </c>
      <c r="D164" s="156" t="s">
        <v>48</v>
      </c>
      <c r="E164" s="37"/>
      <c r="F164" s="153" t="s">
        <v>70</v>
      </c>
      <c r="G164" s="131"/>
      <c r="H164" s="131"/>
      <c r="I164" s="154"/>
      <c r="J164" s="84"/>
      <c r="K164" s="76"/>
      <c r="L164" s="85"/>
      <c r="M164" s="58"/>
      <c r="N164" s="86"/>
      <c r="O164" s="43"/>
    </row>
    <row r="165" spans="1:15" s="26" customFormat="1" ht="12.75">
      <c r="A165" s="66" t="s">
        <v>268</v>
      </c>
      <c r="B165" s="67"/>
      <c r="C165" s="155" t="s">
        <v>794</v>
      </c>
      <c r="D165" s="69" t="s">
        <v>790</v>
      </c>
      <c r="E165" s="69"/>
      <c r="F165" s="153" t="s">
        <v>787</v>
      </c>
      <c r="G165" s="131"/>
      <c r="H165" s="131"/>
      <c r="I165" s="154"/>
      <c r="J165" s="84"/>
      <c r="K165" s="76"/>
      <c r="L165" s="85"/>
      <c r="M165" s="58"/>
      <c r="N165" s="86"/>
      <c r="O165" s="43"/>
    </row>
    <row r="166" spans="1:15" s="26" customFormat="1" ht="12.75">
      <c r="A166" s="66" t="s">
        <v>657</v>
      </c>
      <c r="B166" s="67"/>
      <c r="C166" s="155" t="s">
        <v>74</v>
      </c>
      <c r="D166" s="69" t="s">
        <v>504</v>
      </c>
      <c r="E166" s="69"/>
      <c r="F166" s="153" t="s">
        <v>218</v>
      </c>
      <c r="G166" s="131"/>
      <c r="H166" s="131"/>
      <c r="I166" s="154"/>
      <c r="J166" s="84"/>
      <c r="K166" s="76"/>
      <c r="L166" s="85"/>
      <c r="M166" s="58"/>
      <c r="N166" s="86"/>
      <c r="O166" s="43"/>
    </row>
    <row r="167" spans="1:15" s="26" customFormat="1" ht="12.75">
      <c r="A167" s="66" t="s">
        <v>658</v>
      </c>
      <c r="B167" s="67"/>
      <c r="C167" s="155" t="s">
        <v>503</v>
      </c>
      <c r="D167" s="69" t="s">
        <v>504</v>
      </c>
      <c r="E167" s="69"/>
      <c r="F167" s="153" t="s">
        <v>218</v>
      </c>
      <c r="G167" s="131"/>
      <c r="H167" s="131"/>
      <c r="I167" s="154"/>
      <c r="J167" s="84"/>
      <c r="K167" s="76"/>
      <c r="L167" s="85"/>
      <c r="M167" s="58"/>
      <c r="N167" s="86"/>
      <c r="O167" s="43"/>
    </row>
    <row r="168" spans="1:15" s="26" customFormat="1" ht="12.75">
      <c r="A168" s="66" t="s">
        <v>659</v>
      </c>
      <c r="B168" s="67"/>
      <c r="C168" s="155" t="s">
        <v>492</v>
      </c>
      <c r="D168" s="69" t="s">
        <v>504</v>
      </c>
      <c r="E168" s="69"/>
      <c r="F168" s="153" t="s">
        <v>218</v>
      </c>
      <c r="G168" s="131"/>
      <c r="H168" s="131"/>
      <c r="I168" s="154"/>
      <c r="J168" s="84"/>
      <c r="K168" s="76"/>
      <c r="L168" s="85"/>
      <c r="M168" s="58"/>
      <c r="N168" s="86"/>
      <c r="O168" s="43"/>
    </row>
    <row r="169" spans="1:15" s="26" customFormat="1" ht="12.75">
      <c r="A169" s="66" t="s">
        <v>660</v>
      </c>
      <c r="B169" s="67"/>
      <c r="C169" s="155" t="s">
        <v>156</v>
      </c>
      <c r="D169" s="69" t="s">
        <v>157</v>
      </c>
      <c r="E169" s="69"/>
      <c r="F169" s="153" t="s">
        <v>218</v>
      </c>
      <c r="G169" s="131"/>
      <c r="H169" s="131"/>
      <c r="I169" s="154"/>
      <c r="J169" s="84"/>
      <c r="K169" s="76"/>
      <c r="L169" s="85"/>
      <c r="M169" s="58"/>
      <c r="N169" s="86"/>
      <c r="O169" s="43"/>
    </row>
    <row r="170" spans="1:15" s="26" customFormat="1" ht="12.75">
      <c r="A170" s="66" t="s">
        <v>661</v>
      </c>
      <c r="B170" s="67"/>
      <c r="C170" s="155" t="s">
        <v>95</v>
      </c>
      <c r="D170" s="69" t="s">
        <v>303</v>
      </c>
      <c r="E170" s="69"/>
      <c r="F170" s="153" t="s">
        <v>49</v>
      </c>
      <c r="G170" s="131"/>
      <c r="H170" s="131"/>
      <c r="I170" s="154"/>
      <c r="J170" s="84"/>
      <c r="K170" s="76"/>
      <c r="L170" s="85"/>
      <c r="M170" s="58"/>
      <c r="N170" s="86"/>
      <c r="O170" s="43"/>
    </row>
    <row r="171" spans="1:15" s="26" customFormat="1">
      <c r="A171" s="66" t="s">
        <v>1180</v>
      </c>
      <c r="B171" s="69"/>
      <c r="C171" s="118" t="s">
        <v>234</v>
      </c>
      <c r="D171" s="65"/>
      <c r="E171" s="65"/>
      <c r="F171" s="65" t="s">
        <v>130</v>
      </c>
      <c r="G171" s="131"/>
      <c r="H171" s="131"/>
      <c r="I171" s="120"/>
      <c r="J171" s="84"/>
      <c r="K171" s="76"/>
      <c r="L171" s="69"/>
      <c r="M171" s="69"/>
      <c r="N171" s="24" t="e">
        <f>(I171-#REF!)*L171</f>
        <v>#REF!</v>
      </c>
      <c r="O171" s="25" t="e">
        <f>(K171-#REF!)*M171</f>
        <v>#REF!</v>
      </c>
    </row>
    <row r="172" spans="1:15" s="26" customFormat="1" ht="24">
      <c r="A172" s="66" t="s">
        <v>291</v>
      </c>
      <c r="B172" s="67"/>
      <c r="C172" s="111" t="s">
        <v>775</v>
      </c>
      <c r="D172" s="94" t="s">
        <v>776</v>
      </c>
      <c r="E172" s="69"/>
      <c r="F172" s="69" t="s">
        <v>274</v>
      </c>
      <c r="G172" s="131"/>
      <c r="H172" s="131"/>
      <c r="I172" s="120"/>
      <c r="J172" s="84"/>
      <c r="K172" s="76"/>
      <c r="L172" s="69"/>
      <c r="M172" s="69"/>
      <c r="N172" s="24" t="e">
        <f>(I172-#REF!)*L172</f>
        <v>#REF!</v>
      </c>
      <c r="O172" s="25" t="e">
        <f>(K172-#REF!)*M172</f>
        <v>#REF!</v>
      </c>
    </row>
    <row r="173" spans="1:15" s="26" customFormat="1">
      <c r="A173" s="66" t="s">
        <v>294</v>
      </c>
      <c r="B173" s="67"/>
      <c r="C173" s="111" t="s">
        <v>285</v>
      </c>
      <c r="D173" s="69"/>
      <c r="E173" s="69"/>
      <c r="F173" s="69" t="s">
        <v>274</v>
      </c>
      <c r="G173" s="131"/>
      <c r="H173" s="131"/>
      <c r="I173" s="120"/>
      <c r="J173" s="84"/>
      <c r="K173" s="76"/>
      <c r="L173" s="69"/>
      <c r="M173" s="69"/>
      <c r="N173" s="24" t="e">
        <f>(I173-#REF!)*L173</f>
        <v>#REF!</v>
      </c>
      <c r="O173" s="25" t="e">
        <f>(K173-#REF!)*M173</f>
        <v>#REF!</v>
      </c>
    </row>
    <row r="174" spans="1:15" s="26" customFormat="1" ht="24">
      <c r="A174" s="66" t="s">
        <v>295</v>
      </c>
      <c r="B174" s="67"/>
      <c r="C174" s="111" t="s">
        <v>286</v>
      </c>
      <c r="D174" s="69" t="s">
        <v>837</v>
      </c>
      <c r="E174" s="69"/>
      <c r="F174" s="157" t="s">
        <v>90</v>
      </c>
      <c r="G174" s="131"/>
      <c r="H174" s="131"/>
      <c r="I174" s="120"/>
      <c r="J174" s="84"/>
      <c r="K174" s="76"/>
      <c r="L174" s="69"/>
      <c r="M174" s="69"/>
      <c r="N174" s="24" t="e">
        <f>(I174-#REF!)*L174</f>
        <v>#REF!</v>
      </c>
      <c r="O174" s="25" t="e">
        <f>(K174-#REF!)*M174</f>
        <v>#REF!</v>
      </c>
    </row>
    <row r="175" spans="1:15" s="26" customFormat="1" ht="24">
      <c r="A175" s="66" t="s">
        <v>293</v>
      </c>
      <c r="B175" s="67"/>
      <c r="C175" s="68" t="s">
        <v>631</v>
      </c>
      <c r="D175" s="94" t="s">
        <v>777</v>
      </c>
      <c r="E175" s="69"/>
      <c r="F175" s="69" t="s">
        <v>274</v>
      </c>
      <c r="G175" s="131"/>
      <c r="H175" s="131"/>
      <c r="I175" s="120"/>
      <c r="J175" s="84"/>
      <c r="K175" s="76"/>
      <c r="L175" s="69"/>
      <c r="M175" s="69"/>
      <c r="N175" s="24" t="e">
        <f>(I175-#REF!)*L175</f>
        <v>#REF!</v>
      </c>
      <c r="O175" s="25" t="e">
        <f>(K175-#REF!)*M175</f>
        <v>#REF!</v>
      </c>
    </row>
    <row r="176" spans="1:15" s="26" customFormat="1">
      <c r="A176" s="66" t="s">
        <v>292</v>
      </c>
      <c r="B176" s="67"/>
      <c r="C176" s="68" t="s">
        <v>632</v>
      </c>
      <c r="D176" s="69" t="s">
        <v>639</v>
      </c>
      <c r="E176" s="69"/>
      <c r="F176" s="69" t="s">
        <v>274</v>
      </c>
      <c r="G176" s="131"/>
      <c r="H176" s="131"/>
      <c r="I176" s="120"/>
      <c r="J176" s="84"/>
      <c r="K176" s="76"/>
      <c r="L176" s="69"/>
      <c r="M176" s="69"/>
      <c r="N176" s="24" t="e">
        <f>(I176-#REF!)*L176</f>
        <v>#REF!</v>
      </c>
      <c r="O176" s="25" t="e">
        <f>(K176-#REF!)*M176</f>
        <v>#REF!</v>
      </c>
    </row>
    <row r="177" spans="1:15" s="26" customFormat="1">
      <c r="A177" s="66"/>
      <c r="B177" s="67"/>
      <c r="C177" s="158"/>
      <c r="D177" s="106"/>
      <c r="E177" s="106"/>
      <c r="F177" s="82"/>
      <c r="G177" s="131"/>
      <c r="H177" s="131"/>
      <c r="I177" s="120"/>
      <c r="J177" s="84"/>
      <c r="K177" s="76"/>
      <c r="L177" s="69"/>
      <c r="M177" s="69"/>
      <c r="N177" s="24"/>
      <c r="O177" s="25"/>
    </row>
    <row r="178" spans="1:15" s="26" customFormat="1">
      <c r="A178" s="66" t="s">
        <v>1181</v>
      </c>
      <c r="B178" s="69"/>
      <c r="C178" s="118" t="s">
        <v>232</v>
      </c>
      <c r="D178" s="65"/>
      <c r="E178" s="65"/>
      <c r="F178" s="65" t="s">
        <v>130</v>
      </c>
      <c r="G178" s="131"/>
      <c r="H178" s="131"/>
      <c r="I178" s="159"/>
      <c r="J178" s="84"/>
      <c r="K178" s="119"/>
      <c r="L178" s="69"/>
      <c r="M178" s="69"/>
      <c r="N178" s="24" t="e">
        <f>(I178-#REF!)*L178</f>
        <v>#REF!</v>
      </c>
      <c r="O178" s="25" t="e">
        <f>(K178-#REF!)*M178</f>
        <v>#REF!</v>
      </c>
    </row>
    <row r="179" spans="1:15" s="26" customFormat="1">
      <c r="A179" s="66" t="s">
        <v>1182</v>
      </c>
      <c r="B179" s="69"/>
      <c r="C179" s="118" t="s">
        <v>488</v>
      </c>
      <c r="D179" s="65" t="s">
        <v>527</v>
      </c>
      <c r="E179" s="65"/>
      <c r="F179" s="56" t="s">
        <v>601</v>
      </c>
      <c r="G179" s="131"/>
      <c r="H179" s="131"/>
      <c r="I179" s="159"/>
      <c r="J179" s="84"/>
      <c r="K179" s="119"/>
      <c r="L179" s="69"/>
      <c r="M179" s="69"/>
      <c r="N179" s="24" t="e">
        <f>(I179-#REF!)*L179</f>
        <v>#REF!</v>
      </c>
      <c r="O179" s="25" t="e">
        <f>(K179-#REF!)*M179</f>
        <v>#REF!</v>
      </c>
    </row>
    <row r="180" spans="1:15" s="26" customFormat="1">
      <c r="A180" s="66" t="s">
        <v>1178</v>
      </c>
      <c r="B180" s="69"/>
      <c r="C180" s="118" t="s">
        <v>235</v>
      </c>
      <c r="D180" s="65"/>
      <c r="E180" s="65"/>
      <c r="F180" s="56" t="s">
        <v>92</v>
      </c>
      <c r="G180" s="131"/>
      <c r="H180" s="131"/>
      <c r="I180" s="120"/>
      <c r="J180" s="84"/>
      <c r="K180" s="76"/>
      <c r="L180" s="69"/>
      <c r="M180" s="69"/>
      <c r="N180" s="24" t="e">
        <f>(I180-#REF!)*L180</f>
        <v>#REF!</v>
      </c>
      <c r="O180" s="25" t="e">
        <f>(K180-#REF!)*M180</f>
        <v>#REF!</v>
      </c>
    </row>
    <row r="181" spans="1:15" s="26" customFormat="1">
      <c r="A181" s="66" t="s">
        <v>621</v>
      </c>
      <c r="B181" s="69"/>
      <c r="C181" s="118" t="s">
        <v>128</v>
      </c>
      <c r="D181" s="65" t="s">
        <v>129</v>
      </c>
      <c r="E181" s="65"/>
      <c r="F181" s="78" t="s">
        <v>94</v>
      </c>
      <c r="G181" s="131"/>
      <c r="H181" s="131"/>
      <c r="I181" s="120"/>
      <c r="J181" s="84"/>
      <c r="K181" s="76"/>
      <c r="L181" s="69"/>
      <c r="M181" s="69"/>
      <c r="N181" s="24" t="e">
        <f>(I181-#REF!)*L181</f>
        <v>#REF!</v>
      </c>
      <c r="O181" s="25" t="e">
        <f>(K181-#REF!)*M181</f>
        <v>#REF!</v>
      </c>
    </row>
    <row r="182" spans="1:15" s="26" customFormat="1">
      <c r="A182" s="66" t="s">
        <v>615</v>
      </c>
      <c r="B182" s="69"/>
      <c r="C182" s="118" t="s">
        <v>617</v>
      </c>
      <c r="D182" s="65" t="s">
        <v>616</v>
      </c>
      <c r="E182" s="65"/>
      <c r="F182" s="78" t="s">
        <v>80</v>
      </c>
      <c r="G182" s="131"/>
      <c r="H182" s="131"/>
      <c r="I182" s="120"/>
      <c r="J182" s="84"/>
      <c r="K182" s="76"/>
      <c r="L182" s="69"/>
      <c r="M182" s="69"/>
      <c r="N182" s="24" t="e">
        <f>(I182-#REF!)*L182</f>
        <v>#REF!</v>
      </c>
      <c r="O182" s="25"/>
    </row>
    <row r="183" spans="1:15" s="26" customFormat="1">
      <c r="A183" s="66" t="s">
        <v>618</v>
      </c>
      <c r="B183" s="69"/>
      <c r="C183" s="118" t="s">
        <v>619</v>
      </c>
      <c r="D183" s="65" t="s">
        <v>620</v>
      </c>
      <c r="E183" s="65"/>
      <c r="F183" s="78" t="s">
        <v>80</v>
      </c>
      <c r="G183" s="131"/>
      <c r="H183" s="131"/>
      <c r="I183" s="120"/>
      <c r="J183" s="84"/>
      <c r="K183" s="76"/>
      <c r="L183" s="69"/>
      <c r="M183" s="69"/>
      <c r="N183" s="24" t="e">
        <f>(I183-#REF!)*L183</f>
        <v>#REF!</v>
      </c>
      <c r="O183" s="25"/>
    </row>
    <row r="184" spans="1:15" s="26" customFormat="1">
      <c r="A184" s="66" t="s">
        <v>582</v>
      </c>
      <c r="B184" s="69"/>
      <c r="C184" s="118" t="s">
        <v>583</v>
      </c>
      <c r="D184" s="65" t="s">
        <v>220</v>
      </c>
      <c r="E184" s="65"/>
      <c r="F184" s="78" t="s">
        <v>80</v>
      </c>
      <c r="G184" s="131"/>
      <c r="H184" s="131"/>
      <c r="I184" s="120"/>
      <c r="J184" s="84"/>
      <c r="K184" s="76"/>
      <c r="L184" s="69"/>
      <c r="M184" s="69"/>
      <c r="N184" s="24" t="e">
        <f>(I184-#REF!)*L184</f>
        <v>#REF!</v>
      </c>
      <c r="O184" s="25"/>
    </row>
    <row r="185" spans="1:15" s="26" customFormat="1">
      <c r="A185" s="66" t="s">
        <v>585</v>
      </c>
      <c r="B185" s="69"/>
      <c r="C185" s="118" t="s">
        <v>584</v>
      </c>
      <c r="D185" s="65" t="s">
        <v>221</v>
      </c>
      <c r="E185" s="65"/>
      <c r="F185" s="78" t="s">
        <v>80</v>
      </c>
      <c r="G185" s="131"/>
      <c r="H185" s="131"/>
      <c r="I185" s="120"/>
      <c r="J185" s="84"/>
      <c r="K185" s="76"/>
      <c r="L185" s="69"/>
      <c r="M185" s="69"/>
      <c r="N185" s="24" t="e">
        <f>(I185-#REF!)*L185</f>
        <v>#REF!</v>
      </c>
      <c r="O185" s="25"/>
    </row>
    <row r="186" spans="1:15" s="26" customFormat="1">
      <c r="A186" s="66" t="s">
        <v>557</v>
      </c>
      <c r="B186" s="69"/>
      <c r="C186" s="118" t="s">
        <v>54</v>
      </c>
      <c r="D186" s="65"/>
      <c r="E186" s="65"/>
      <c r="F186" s="78" t="s">
        <v>219</v>
      </c>
      <c r="G186" s="131"/>
      <c r="H186" s="131"/>
      <c r="I186" s="120"/>
      <c r="J186" s="84"/>
      <c r="K186" s="76"/>
      <c r="L186" s="69"/>
      <c r="M186" s="69"/>
      <c r="N186" s="24" t="e">
        <f>(I186-#REF!)*L186</f>
        <v>#REF!</v>
      </c>
      <c r="O186" s="25"/>
    </row>
    <row r="187" spans="1:15" s="26" customFormat="1">
      <c r="A187" s="66" t="s">
        <v>84</v>
      </c>
      <c r="B187" s="69"/>
      <c r="C187" s="118" t="s">
        <v>135</v>
      </c>
      <c r="D187" s="65" t="s">
        <v>136</v>
      </c>
      <c r="E187" s="65"/>
      <c r="F187" s="78" t="s">
        <v>70</v>
      </c>
      <c r="G187" s="131"/>
      <c r="H187" s="131"/>
      <c r="I187" s="120"/>
      <c r="J187" s="84"/>
      <c r="K187" s="76"/>
      <c r="L187" s="69"/>
      <c r="M187" s="69"/>
      <c r="N187" s="24"/>
      <c r="O187" s="25"/>
    </row>
    <row r="188" spans="1:15" s="26" customFormat="1">
      <c r="A188" s="66" t="s">
        <v>85</v>
      </c>
      <c r="B188" s="69"/>
      <c r="C188" s="118" t="s">
        <v>137</v>
      </c>
      <c r="D188" s="65" t="s">
        <v>138</v>
      </c>
      <c r="E188" s="65"/>
      <c r="F188" s="78" t="s">
        <v>218</v>
      </c>
      <c r="G188" s="131"/>
      <c r="H188" s="131"/>
      <c r="I188" s="120"/>
      <c r="J188" s="84"/>
      <c r="K188" s="76"/>
      <c r="L188" s="69"/>
      <c r="M188" s="69"/>
      <c r="N188" s="24"/>
      <c r="O188" s="25"/>
    </row>
    <row r="189" spans="1:15" s="26" customFormat="1">
      <c r="A189" s="66" t="s">
        <v>471</v>
      </c>
      <c r="B189" s="69"/>
      <c r="C189" s="118" t="s">
        <v>139</v>
      </c>
      <c r="D189" s="65" t="s">
        <v>526</v>
      </c>
      <c r="E189" s="65"/>
      <c r="F189" s="78" t="s">
        <v>218</v>
      </c>
      <c r="G189" s="131"/>
      <c r="H189" s="131"/>
      <c r="I189" s="120"/>
      <c r="J189" s="84"/>
      <c r="K189" s="76"/>
      <c r="L189" s="69"/>
      <c r="M189" s="69"/>
      <c r="N189" s="24"/>
      <c r="O189" s="25"/>
    </row>
    <row r="190" spans="1:15" s="26" customFormat="1">
      <c r="A190" s="66" t="s">
        <v>113</v>
      </c>
      <c r="B190" s="69"/>
      <c r="C190" s="118" t="s">
        <v>529</v>
      </c>
      <c r="D190" s="65" t="s">
        <v>530</v>
      </c>
      <c r="E190" s="65"/>
      <c r="F190" s="94" t="s">
        <v>70</v>
      </c>
      <c r="G190" s="131"/>
      <c r="H190" s="131"/>
      <c r="I190" s="120"/>
      <c r="J190" s="84"/>
      <c r="K190" s="76"/>
      <c r="L190" s="69"/>
      <c r="M190" s="69"/>
      <c r="N190" s="24"/>
      <c r="O190" s="25"/>
    </row>
    <row r="191" spans="1:15" s="26" customFormat="1">
      <c r="A191" s="66" t="s">
        <v>114</v>
      </c>
      <c r="B191" s="69"/>
      <c r="C191" s="118" t="s">
        <v>531</v>
      </c>
      <c r="D191" s="65" t="s">
        <v>182</v>
      </c>
      <c r="E191" s="65"/>
      <c r="F191" s="94" t="s">
        <v>218</v>
      </c>
      <c r="G191" s="131"/>
      <c r="H191" s="131"/>
      <c r="I191" s="120"/>
      <c r="J191" s="84"/>
      <c r="K191" s="76"/>
      <c r="L191" s="69"/>
      <c r="M191" s="69"/>
      <c r="N191" s="24"/>
      <c r="O191" s="25"/>
    </row>
    <row r="192" spans="1:15" s="26" customFormat="1">
      <c r="A192" s="66" t="s">
        <v>381</v>
      </c>
      <c r="B192" s="69"/>
      <c r="C192" s="118" t="s">
        <v>380</v>
      </c>
      <c r="D192" s="65" t="s">
        <v>382</v>
      </c>
      <c r="E192" s="65"/>
      <c r="F192" s="94" t="s">
        <v>648</v>
      </c>
      <c r="G192" s="131"/>
      <c r="H192" s="131"/>
      <c r="I192" s="120"/>
      <c r="J192" s="84"/>
      <c r="K192" s="76"/>
      <c r="L192" s="69"/>
      <c r="M192" s="69"/>
      <c r="N192" s="24"/>
      <c r="O192" s="25"/>
    </row>
    <row r="193" spans="1:15" s="26" customFormat="1">
      <c r="A193" s="66" t="s">
        <v>428</v>
      </c>
      <c r="B193" s="69"/>
      <c r="C193" s="118" t="s">
        <v>66</v>
      </c>
      <c r="D193" s="65"/>
      <c r="E193" s="65"/>
      <c r="F193" s="69" t="s">
        <v>79</v>
      </c>
      <c r="G193" s="131"/>
      <c r="H193" s="131"/>
      <c r="I193" s="120"/>
      <c r="J193" s="84"/>
      <c r="K193" s="76"/>
      <c r="L193" s="69"/>
      <c r="M193" s="69"/>
      <c r="N193" s="24"/>
      <c r="O193" s="25"/>
    </row>
    <row r="194" spans="1:15" s="26" customFormat="1">
      <c r="A194" s="66" t="s">
        <v>167</v>
      </c>
      <c r="B194" s="69"/>
      <c r="C194" s="160" t="s">
        <v>82</v>
      </c>
      <c r="D194" s="82" t="s">
        <v>83</v>
      </c>
      <c r="E194" s="160"/>
      <c r="F194" s="160" t="s">
        <v>1398</v>
      </c>
      <c r="G194" s="131"/>
      <c r="H194" s="131"/>
      <c r="I194" s="120"/>
      <c r="J194" s="84"/>
      <c r="K194" s="76"/>
      <c r="L194" s="69"/>
      <c r="M194" s="69"/>
      <c r="N194" s="24"/>
      <c r="O194" s="25"/>
    </row>
    <row r="195" spans="1:15" s="26" customFormat="1">
      <c r="A195" s="66" t="s">
        <v>96</v>
      </c>
      <c r="B195" s="67" t="s">
        <v>1347</v>
      </c>
      <c r="C195" s="160" t="s">
        <v>351</v>
      </c>
      <c r="D195" s="161"/>
      <c r="E195" s="160"/>
      <c r="F195" s="69" t="s">
        <v>79</v>
      </c>
      <c r="G195" s="131"/>
      <c r="H195" s="131"/>
      <c r="I195" s="120"/>
      <c r="J195" s="84"/>
      <c r="K195" s="76"/>
      <c r="L195" s="69"/>
      <c r="M195" s="69"/>
      <c r="N195" s="24"/>
      <c r="O195" s="25"/>
    </row>
    <row r="196" spans="1:15" s="26" customFormat="1">
      <c r="A196" s="66" t="s">
        <v>97</v>
      </c>
      <c r="B196" s="69"/>
      <c r="C196" s="160" t="s">
        <v>352</v>
      </c>
      <c r="D196" s="161"/>
      <c r="E196" s="160"/>
      <c r="F196" s="69" t="s">
        <v>79</v>
      </c>
      <c r="G196" s="131"/>
      <c r="H196" s="131"/>
      <c r="I196" s="120"/>
      <c r="J196" s="84"/>
      <c r="K196" s="76"/>
      <c r="L196" s="69"/>
      <c r="M196" s="69"/>
      <c r="N196" s="24"/>
      <c r="O196" s="25"/>
    </row>
    <row r="197" spans="1:15" s="26" customFormat="1">
      <c r="A197" s="66" t="s">
        <v>581</v>
      </c>
      <c r="B197" s="69"/>
      <c r="C197" s="160" t="s">
        <v>580</v>
      </c>
      <c r="D197" s="161" t="s">
        <v>134</v>
      </c>
      <c r="E197" s="160"/>
      <c r="F197" s="69" t="s">
        <v>79</v>
      </c>
      <c r="G197" s="131"/>
      <c r="H197" s="131"/>
      <c r="I197" s="120"/>
      <c r="J197" s="84"/>
      <c r="K197" s="76"/>
      <c r="L197" s="69"/>
      <c r="M197" s="69"/>
      <c r="N197" s="24"/>
      <c r="O197" s="25"/>
    </row>
    <row r="198" spans="1:15" s="26" customFormat="1">
      <c r="A198" s="66"/>
      <c r="B198" s="67" t="s">
        <v>131</v>
      </c>
      <c r="C198" s="160" t="s">
        <v>528</v>
      </c>
      <c r="D198" s="161" t="s">
        <v>1000</v>
      </c>
      <c r="E198" s="160"/>
      <c r="F198" s="94" t="s">
        <v>218</v>
      </c>
      <c r="G198" s="131"/>
      <c r="H198" s="131"/>
      <c r="I198" s="120"/>
      <c r="J198" s="84"/>
      <c r="K198" s="76"/>
      <c r="L198" s="69"/>
      <c r="M198" s="69"/>
      <c r="N198" s="24"/>
      <c r="O198" s="25"/>
    </row>
    <row r="199" spans="1:15" s="26" customFormat="1">
      <c r="A199" s="66" t="s">
        <v>288</v>
      </c>
      <c r="B199" s="37"/>
      <c r="C199" s="160" t="s">
        <v>452</v>
      </c>
      <c r="D199" s="161" t="s">
        <v>453</v>
      </c>
      <c r="E199" s="158"/>
      <c r="F199" s="94" t="s">
        <v>218</v>
      </c>
      <c r="G199" s="131"/>
      <c r="H199" s="131"/>
      <c r="I199" s="120"/>
      <c r="J199" s="84"/>
      <c r="K199" s="76"/>
      <c r="L199" s="69"/>
      <c r="M199" s="69"/>
      <c r="N199" s="24"/>
      <c r="O199" s="25"/>
    </row>
    <row r="200" spans="1:15" s="26" customFormat="1">
      <c r="A200" s="66" t="s">
        <v>290</v>
      </c>
      <c r="B200" s="37"/>
      <c r="C200" s="160" t="s">
        <v>454</v>
      </c>
      <c r="D200" s="161"/>
      <c r="E200" s="158"/>
      <c r="F200" s="69" t="s">
        <v>219</v>
      </c>
      <c r="G200" s="131"/>
      <c r="H200" s="131"/>
      <c r="I200" s="120"/>
      <c r="J200" s="84"/>
      <c r="K200" s="76"/>
      <c r="L200" s="69"/>
      <c r="M200" s="69"/>
      <c r="N200" s="24"/>
      <c r="O200" s="25"/>
    </row>
    <row r="201" spans="1:15" s="26" customFormat="1">
      <c r="A201" s="66" t="s">
        <v>289</v>
      </c>
      <c r="B201" s="37"/>
      <c r="C201" s="160" t="s">
        <v>455</v>
      </c>
      <c r="D201" s="161" t="s">
        <v>456</v>
      </c>
      <c r="E201" s="158"/>
      <c r="F201" s="94" t="s">
        <v>440</v>
      </c>
      <c r="G201" s="131"/>
      <c r="H201" s="131"/>
      <c r="I201" s="120"/>
      <c r="J201" s="84"/>
      <c r="K201" s="76"/>
      <c r="L201" s="69"/>
      <c r="M201" s="69"/>
      <c r="N201" s="24"/>
      <c r="O201" s="25"/>
    </row>
    <row r="202" spans="1:15" s="26" customFormat="1">
      <c r="A202" s="66" t="s">
        <v>756</v>
      </c>
      <c r="B202" s="37"/>
      <c r="C202" s="160" t="s">
        <v>344</v>
      </c>
      <c r="D202" s="161"/>
      <c r="E202" s="158"/>
      <c r="F202" s="94" t="s">
        <v>219</v>
      </c>
      <c r="G202" s="131"/>
      <c r="H202" s="131"/>
      <c r="I202" s="120"/>
      <c r="J202" s="84"/>
      <c r="K202" s="76"/>
      <c r="L202" s="69"/>
      <c r="M202" s="69"/>
      <c r="N202" s="24"/>
      <c r="O202" s="25"/>
    </row>
    <row r="203" spans="1:15" s="26" customFormat="1">
      <c r="A203" s="66" t="s">
        <v>508</v>
      </c>
      <c r="B203" s="37"/>
      <c r="C203" s="160" t="s">
        <v>507</v>
      </c>
      <c r="D203" s="161"/>
      <c r="E203" s="158"/>
      <c r="F203" s="94" t="s">
        <v>219</v>
      </c>
      <c r="G203" s="131"/>
      <c r="H203" s="131"/>
      <c r="I203" s="120"/>
      <c r="J203" s="84"/>
      <c r="K203" s="76"/>
      <c r="L203" s="69"/>
      <c r="M203" s="69"/>
      <c r="N203" s="24"/>
      <c r="O203" s="25"/>
    </row>
    <row r="204" spans="1:15" s="26" customFormat="1">
      <c r="A204" s="66" t="s">
        <v>347</v>
      </c>
      <c r="B204" s="37"/>
      <c r="C204" s="160" t="s">
        <v>509</v>
      </c>
      <c r="D204" s="161"/>
      <c r="E204" s="158"/>
      <c r="F204" s="94" t="s">
        <v>219</v>
      </c>
      <c r="G204" s="131"/>
      <c r="H204" s="131"/>
      <c r="I204" s="120"/>
      <c r="J204" s="84"/>
      <c r="K204" s="76"/>
      <c r="L204" s="69"/>
      <c r="M204" s="69"/>
      <c r="N204" s="24"/>
      <c r="O204" s="25"/>
    </row>
    <row r="205" spans="1:15" s="26" customFormat="1">
      <c r="A205" s="66" t="s">
        <v>348</v>
      </c>
      <c r="B205" s="37"/>
      <c r="C205" s="160" t="s">
        <v>553</v>
      </c>
      <c r="D205" s="161" t="s">
        <v>138</v>
      </c>
      <c r="E205" s="158"/>
      <c r="F205" s="94" t="s">
        <v>218</v>
      </c>
      <c r="G205" s="131"/>
      <c r="H205" s="131"/>
      <c r="I205" s="120"/>
      <c r="J205" s="84"/>
      <c r="K205" s="76"/>
      <c r="L205" s="69"/>
      <c r="M205" s="69"/>
      <c r="N205" s="24"/>
      <c r="O205" s="25"/>
    </row>
    <row r="206" spans="1:15" s="26" customFormat="1">
      <c r="A206" s="66" t="s">
        <v>600</v>
      </c>
      <c r="B206" s="37"/>
      <c r="C206" s="160" t="s">
        <v>554</v>
      </c>
      <c r="D206" s="161" t="s">
        <v>138</v>
      </c>
      <c r="E206" s="158"/>
      <c r="F206" s="94" t="s">
        <v>218</v>
      </c>
      <c r="G206" s="131"/>
      <c r="H206" s="131"/>
      <c r="I206" s="120"/>
      <c r="J206" s="84"/>
      <c r="K206" s="76"/>
      <c r="L206" s="69"/>
      <c r="M206" s="69"/>
      <c r="N206" s="24"/>
      <c r="O206" s="25"/>
    </row>
    <row r="207" spans="1:15" s="26" customFormat="1">
      <c r="A207" s="66" t="s">
        <v>439</v>
      </c>
      <c r="B207" s="37"/>
      <c r="C207" s="160" t="s">
        <v>62</v>
      </c>
      <c r="D207" s="161" t="s">
        <v>63</v>
      </c>
      <c r="E207" s="158"/>
      <c r="F207" s="94" t="s">
        <v>218</v>
      </c>
      <c r="G207" s="131"/>
      <c r="H207" s="131"/>
      <c r="I207" s="120"/>
      <c r="J207" s="84"/>
      <c r="K207" s="76"/>
      <c r="L207" s="69"/>
      <c r="M207" s="69"/>
      <c r="N207" s="24"/>
      <c r="O207" s="25"/>
    </row>
    <row r="208" spans="1:15" s="26" customFormat="1">
      <c r="A208" s="66" t="s">
        <v>244</v>
      </c>
      <c r="B208" s="37"/>
      <c r="C208" s="160" t="s">
        <v>105</v>
      </c>
      <c r="D208" s="161" t="s">
        <v>127</v>
      </c>
      <c r="E208" s="158"/>
      <c r="F208" s="94" t="s">
        <v>218</v>
      </c>
      <c r="G208" s="131"/>
      <c r="H208" s="131"/>
      <c r="I208" s="120"/>
      <c r="J208" s="84"/>
      <c r="K208" s="76"/>
      <c r="L208" s="69"/>
      <c r="M208" s="69"/>
      <c r="N208" s="24"/>
      <c r="O208" s="25"/>
    </row>
    <row r="209" spans="1:15" s="26" customFormat="1">
      <c r="A209" s="66" t="s">
        <v>693</v>
      </c>
      <c r="B209" s="37"/>
      <c r="C209" s="160" t="s">
        <v>691</v>
      </c>
      <c r="D209" s="161" t="s">
        <v>182</v>
      </c>
      <c r="E209" s="158"/>
      <c r="F209" s="94" t="s">
        <v>218</v>
      </c>
      <c r="G209" s="131"/>
      <c r="H209" s="131"/>
      <c r="I209" s="120"/>
      <c r="J209" s="84"/>
      <c r="K209" s="76"/>
      <c r="L209" s="69"/>
      <c r="M209" s="69"/>
      <c r="N209" s="24"/>
      <c r="O209" s="25"/>
    </row>
    <row r="210" spans="1:15" s="26" customFormat="1">
      <c r="A210" s="66" t="s">
        <v>192</v>
      </c>
      <c r="B210" s="37"/>
      <c r="C210" s="160" t="s">
        <v>188</v>
      </c>
      <c r="D210" s="161" t="s">
        <v>138</v>
      </c>
      <c r="E210" s="158"/>
      <c r="F210" s="94" t="s">
        <v>218</v>
      </c>
      <c r="G210" s="131"/>
      <c r="H210" s="131"/>
      <c r="I210" s="120"/>
      <c r="J210" s="84"/>
      <c r="K210" s="76"/>
      <c r="L210" s="69"/>
      <c r="M210" s="69"/>
      <c r="N210" s="24"/>
      <c r="O210" s="25"/>
    </row>
    <row r="211" spans="1:15" s="26" customFormat="1">
      <c r="A211" s="66" t="s">
        <v>193</v>
      </c>
      <c r="B211" s="37"/>
      <c r="C211" s="160" t="s">
        <v>189</v>
      </c>
      <c r="D211" s="161" t="s">
        <v>68</v>
      </c>
      <c r="E211" s="158"/>
      <c r="F211" s="94" t="s">
        <v>218</v>
      </c>
      <c r="G211" s="131"/>
      <c r="H211" s="131"/>
      <c r="I211" s="120"/>
      <c r="J211" s="84"/>
      <c r="K211" s="76"/>
      <c r="L211" s="69"/>
      <c r="M211" s="69"/>
      <c r="N211" s="24"/>
      <c r="O211" s="25"/>
    </row>
    <row r="212" spans="1:15" s="26" customFormat="1">
      <c r="A212" s="66" t="s">
        <v>194</v>
      </c>
      <c r="B212" s="37"/>
      <c r="C212" s="160" t="s">
        <v>190</v>
      </c>
      <c r="D212" s="161" t="s">
        <v>470</v>
      </c>
      <c r="E212" s="158"/>
      <c r="F212" s="94" t="s">
        <v>218</v>
      </c>
      <c r="G212" s="131"/>
      <c r="H212" s="131"/>
      <c r="I212" s="120"/>
      <c r="J212" s="84"/>
      <c r="K212" s="76"/>
      <c r="L212" s="69"/>
      <c r="M212" s="69"/>
      <c r="N212" s="24"/>
      <c r="O212" s="25"/>
    </row>
    <row r="213" spans="1:15" s="26" customFormat="1">
      <c r="A213" s="66" t="s">
        <v>143</v>
      </c>
      <c r="B213" s="37"/>
      <c r="C213" s="160" t="s">
        <v>191</v>
      </c>
      <c r="D213" s="161" t="s">
        <v>144</v>
      </c>
      <c r="E213" s="158"/>
      <c r="F213" s="94" t="s">
        <v>218</v>
      </c>
      <c r="G213" s="131"/>
      <c r="H213" s="131"/>
      <c r="I213" s="120"/>
      <c r="J213" s="84"/>
      <c r="K213" s="76"/>
      <c r="L213" s="69"/>
      <c r="M213" s="69"/>
      <c r="N213" s="24"/>
      <c r="O213" s="25"/>
    </row>
    <row r="214" spans="1:15" s="26" customFormat="1">
      <c r="A214" s="66" t="s">
        <v>149</v>
      </c>
      <c r="B214" s="37"/>
      <c r="C214" s="160" t="s">
        <v>150</v>
      </c>
      <c r="D214" s="161" t="s">
        <v>145</v>
      </c>
      <c r="E214" s="158"/>
      <c r="F214" s="94" t="s">
        <v>147</v>
      </c>
      <c r="G214" s="131"/>
      <c r="H214" s="131"/>
      <c r="I214" s="120"/>
      <c r="J214" s="84"/>
      <c r="K214" s="76"/>
      <c r="L214" s="69"/>
      <c r="M214" s="69"/>
      <c r="N214" s="24"/>
      <c r="O214" s="25"/>
    </row>
    <row r="215" spans="1:15" s="26" customFormat="1">
      <c r="A215" s="66" t="s">
        <v>245</v>
      </c>
      <c r="B215" s="37"/>
      <c r="C215" s="160" t="s">
        <v>151</v>
      </c>
      <c r="D215" s="161" t="s">
        <v>146</v>
      </c>
      <c r="E215" s="158"/>
      <c r="F215" s="94" t="s">
        <v>148</v>
      </c>
      <c r="G215" s="131"/>
      <c r="H215" s="131"/>
      <c r="I215" s="120"/>
      <c r="J215" s="84"/>
      <c r="K215" s="76"/>
      <c r="L215" s="69"/>
      <c r="M215" s="69"/>
      <c r="N215" s="24"/>
      <c r="O215" s="25"/>
    </row>
    <row r="216" spans="1:15" s="26" customFormat="1">
      <c r="A216" s="66" t="s">
        <v>706</v>
      </c>
      <c r="B216" s="37"/>
      <c r="C216" s="160" t="s">
        <v>705</v>
      </c>
      <c r="D216" s="161" t="s">
        <v>704</v>
      </c>
      <c r="E216" s="158"/>
      <c r="F216" s="94" t="s">
        <v>147</v>
      </c>
      <c r="G216" s="131"/>
      <c r="H216" s="131"/>
      <c r="I216" s="120"/>
      <c r="J216" s="84"/>
      <c r="K216" s="76"/>
      <c r="L216" s="69"/>
      <c r="M216" s="69"/>
      <c r="N216" s="24"/>
      <c r="O216" s="25"/>
    </row>
    <row r="217" spans="1:15" s="26" customFormat="1">
      <c r="A217" s="66" t="s">
        <v>464</v>
      </c>
      <c r="B217" s="37"/>
      <c r="C217" s="160" t="s">
        <v>1006</v>
      </c>
      <c r="D217" s="161" t="s">
        <v>1007</v>
      </c>
      <c r="E217" s="158"/>
      <c r="F217" s="94" t="s">
        <v>70</v>
      </c>
      <c r="G217" s="131"/>
      <c r="H217" s="131"/>
      <c r="I217" s="120"/>
      <c r="J217" s="84"/>
      <c r="K217" s="76"/>
      <c r="L217" s="69"/>
      <c r="M217" s="69"/>
      <c r="N217" s="24"/>
      <c r="O217" s="25"/>
    </row>
    <row r="218" spans="1:15" s="164" customFormat="1">
      <c r="A218" s="36" t="s">
        <v>116</v>
      </c>
      <c r="B218" s="108"/>
      <c r="C218" s="162" t="s">
        <v>249</v>
      </c>
      <c r="D218" s="58" t="s">
        <v>1399</v>
      </c>
      <c r="E218" s="37"/>
      <c r="F218" s="58" t="s">
        <v>1400</v>
      </c>
      <c r="G218" s="131"/>
      <c r="H218" s="131"/>
      <c r="I218" s="163"/>
      <c r="J218" s="84"/>
      <c r="K218" s="76"/>
      <c r="L218" s="59"/>
      <c r="M218" s="64"/>
      <c r="N218" s="86"/>
      <c r="O218" s="43"/>
    </row>
    <row r="219" spans="1:15" s="26" customFormat="1" ht="22.5">
      <c r="A219" s="36" t="s">
        <v>115</v>
      </c>
      <c r="B219" s="108"/>
      <c r="C219" s="162" t="s">
        <v>246</v>
      </c>
      <c r="D219" s="58" t="s">
        <v>247</v>
      </c>
      <c r="E219" s="37"/>
      <c r="F219" s="50" t="s">
        <v>248</v>
      </c>
      <c r="G219" s="131"/>
      <c r="H219" s="131"/>
      <c r="I219" s="163"/>
      <c r="J219" s="84"/>
      <c r="K219" s="127"/>
      <c r="L219" s="85"/>
      <c r="M219" s="58"/>
      <c r="N219" s="86" t="e">
        <f>(I219-#REF!)*L219</f>
        <v>#REF!</v>
      </c>
      <c r="O219" s="43" t="e">
        <f>(K219-#REF!)*M219</f>
        <v>#REF!</v>
      </c>
    </row>
    <row r="220" spans="1:15" s="26" customFormat="1">
      <c r="A220" s="36" t="s">
        <v>387</v>
      </c>
      <c r="B220" s="108"/>
      <c r="C220" s="162" t="s">
        <v>388</v>
      </c>
      <c r="D220" s="58" t="s">
        <v>385</v>
      </c>
      <c r="E220" s="37"/>
      <c r="F220" s="50" t="s">
        <v>648</v>
      </c>
      <c r="G220" s="131"/>
      <c r="H220" s="131"/>
      <c r="I220" s="163"/>
      <c r="J220" s="84"/>
      <c r="K220" s="127"/>
      <c r="L220" s="85"/>
      <c r="M220" s="58"/>
      <c r="N220" s="86" t="e">
        <f>(I220-#REF!)*L220</f>
        <v>#REF!</v>
      </c>
      <c r="O220" s="43" t="e">
        <f>(K220-#REF!)*M220</f>
        <v>#REF!</v>
      </c>
    </row>
    <row r="221" spans="1:15" s="26" customFormat="1">
      <c r="A221" s="36" t="s">
        <v>640</v>
      </c>
      <c r="B221" s="108"/>
      <c r="C221" s="162" t="s">
        <v>641</v>
      </c>
      <c r="D221" s="58" t="s">
        <v>642</v>
      </c>
      <c r="E221" s="37"/>
      <c r="F221" s="50" t="s">
        <v>80</v>
      </c>
      <c r="G221" s="131"/>
      <c r="H221" s="131"/>
      <c r="I221" s="163"/>
      <c r="J221" s="84"/>
      <c r="K221" s="127"/>
      <c r="L221" s="85"/>
      <c r="M221" s="58"/>
      <c r="N221" s="86" t="e">
        <f>(I221-#REF!)*L221</f>
        <v>#REF!</v>
      </c>
      <c r="O221" s="43" t="e">
        <f>(K221-#REF!)*M221</f>
        <v>#REF!</v>
      </c>
    </row>
    <row r="222" spans="1:15" s="26" customFormat="1">
      <c r="A222" s="36" t="s">
        <v>646</v>
      </c>
      <c r="B222" s="108"/>
      <c r="C222" s="162" t="s">
        <v>645</v>
      </c>
      <c r="D222" s="58" t="s">
        <v>647</v>
      </c>
      <c r="E222" s="37"/>
      <c r="F222" s="50" t="s">
        <v>999</v>
      </c>
      <c r="G222" s="131"/>
      <c r="H222" s="131"/>
      <c r="I222" s="163"/>
      <c r="J222" s="84"/>
      <c r="K222" s="127"/>
      <c r="L222" s="85"/>
      <c r="M222" s="58"/>
      <c r="N222" s="86" t="e">
        <f>(I222-#REF!)*L222</f>
        <v>#REF!</v>
      </c>
      <c r="O222" s="43" t="e">
        <f>(K222-#REF!)*M222</f>
        <v>#REF!</v>
      </c>
    </row>
    <row r="223" spans="1:15" s="26" customFormat="1" ht="12.75" customHeight="1">
      <c r="A223" s="36" t="s">
        <v>389</v>
      </c>
      <c r="B223" s="108"/>
      <c r="C223" s="162" t="s">
        <v>390</v>
      </c>
      <c r="D223" s="58" t="s">
        <v>391</v>
      </c>
      <c r="E223" s="37"/>
      <c r="F223" s="50" t="s">
        <v>999</v>
      </c>
      <c r="G223" s="131"/>
      <c r="H223" s="131"/>
      <c r="I223" s="163"/>
      <c r="J223" s="84"/>
      <c r="K223" s="127"/>
      <c r="L223" s="85"/>
      <c r="M223" s="58"/>
      <c r="N223" s="86" t="e">
        <f>(I223-#REF!)*L223</f>
        <v>#REF!</v>
      </c>
      <c r="O223" s="43" t="e">
        <f>(K223-#REF!)*M223</f>
        <v>#REF!</v>
      </c>
    </row>
    <row r="224" spans="1:15" s="26" customFormat="1" ht="12.75" customHeight="1">
      <c r="A224" s="36" t="s">
        <v>392</v>
      </c>
      <c r="B224" s="108"/>
      <c r="C224" s="162" t="s">
        <v>400</v>
      </c>
      <c r="D224" s="58" t="s">
        <v>414</v>
      </c>
      <c r="E224" s="37"/>
      <c r="F224" s="50" t="s">
        <v>386</v>
      </c>
      <c r="G224" s="131"/>
      <c r="H224" s="131"/>
      <c r="I224" s="163"/>
      <c r="J224" s="84"/>
      <c r="K224" s="127"/>
      <c r="L224" s="85"/>
      <c r="M224" s="58"/>
      <c r="N224" s="86" t="e">
        <f>(I224-#REF!)*L224</f>
        <v>#REF!</v>
      </c>
      <c r="O224" s="43"/>
    </row>
    <row r="225" spans="1:16" s="26" customFormat="1" ht="12.75" customHeight="1">
      <c r="A225" s="36" t="s">
        <v>393</v>
      </c>
      <c r="B225" s="108"/>
      <c r="C225" s="162" t="s">
        <v>401</v>
      </c>
      <c r="D225" s="58" t="s">
        <v>656</v>
      </c>
      <c r="E225" s="37"/>
      <c r="F225" s="50" t="s">
        <v>648</v>
      </c>
      <c r="G225" s="131"/>
      <c r="H225" s="131"/>
      <c r="I225" s="163"/>
      <c r="J225" s="84"/>
      <c r="K225" s="127"/>
      <c r="L225" s="85"/>
      <c r="M225" s="58"/>
      <c r="N225" s="86" t="e">
        <f>(I225-#REF!)*L225</f>
        <v>#REF!</v>
      </c>
      <c r="O225" s="43"/>
    </row>
    <row r="226" spans="1:16" s="26" customFormat="1" ht="12.75" customHeight="1">
      <c r="A226" s="36" t="s">
        <v>394</v>
      </c>
      <c r="B226" s="108"/>
      <c r="C226" s="162" t="s">
        <v>402</v>
      </c>
      <c r="D226" s="58" t="s">
        <v>408</v>
      </c>
      <c r="E226" s="37"/>
      <c r="F226" s="50" t="s">
        <v>648</v>
      </c>
      <c r="G226" s="131"/>
      <c r="H226" s="131"/>
      <c r="I226" s="163"/>
      <c r="J226" s="84"/>
      <c r="K226" s="127"/>
      <c r="L226" s="85"/>
      <c r="M226" s="58"/>
      <c r="N226" s="86" t="e">
        <f>(I226-#REF!)*L226</f>
        <v>#REF!</v>
      </c>
      <c r="O226" s="43"/>
    </row>
    <row r="227" spans="1:16" s="26" customFormat="1" ht="12.75" customHeight="1">
      <c r="A227" s="36" t="s">
        <v>395</v>
      </c>
      <c r="B227" s="108"/>
      <c r="C227" s="162" t="s">
        <v>403</v>
      </c>
      <c r="D227" s="58" t="s">
        <v>409</v>
      </c>
      <c r="E227" s="37"/>
      <c r="F227" s="50" t="s">
        <v>648</v>
      </c>
      <c r="G227" s="131"/>
      <c r="H227" s="131"/>
      <c r="I227" s="163"/>
      <c r="J227" s="84"/>
      <c r="K227" s="127"/>
      <c r="L227" s="85"/>
      <c r="M227" s="58"/>
      <c r="N227" s="86" t="e">
        <f>(I227-#REF!)*L227</f>
        <v>#REF!</v>
      </c>
      <c r="O227" s="43"/>
    </row>
    <row r="228" spans="1:16" s="26" customFormat="1" ht="12.75" customHeight="1">
      <c r="A228" s="36" t="s">
        <v>396</v>
      </c>
      <c r="B228" s="108"/>
      <c r="C228" s="162" t="s">
        <v>404</v>
      </c>
      <c r="D228" s="58" t="s">
        <v>410</v>
      </c>
      <c r="E228" s="37"/>
      <c r="F228" s="50" t="s">
        <v>648</v>
      </c>
      <c r="G228" s="131"/>
      <c r="H228" s="131"/>
      <c r="I228" s="163"/>
      <c r="J228" s="84"/>
      <c r="K228" s="127"/>
      <c r="L228" s="85"/>
      <c r="M228" s="58"/>
      <c r="N228" s="86" t="e">
        <f>(I228-#REF!)*L228</f>
        <v>#REF!</v>
      </c>
      <c r="O228" s="43"/>
    </row>
    <row r="229" spans="1:16" s="26" customFormat="1" ht="12.75" customHeight="1">
      <c r="A229" s="36" t="s">
        <v>397</v>
      </c>
      <c r="B229" s="108"/>
      <c r="C229" s="162" t="s">
        <v>405</v>
      </c>
      <c r="D229" s="58" t="s">
        <v>411</v>
      </c>
      <c r="E229" s="37"/>
      <c r="F229" s="50" t="s">
        <v>648</v>
      </c>
      <c r="G229" s="131"/>
      <c r="H229" s="131"/>
      <c r="I229" s="163"/>
      <c r="J229" s="84"/>
      <c r="K229" s="127"/>
      <c r="L229" s="85"/>
      <c r="M229" s="58"/>
      <c r="N229" s="86" t="e">
        <f>(I229-#REF!)*L229</f>
        <v>#REF!</v>
      </c>
      <c r="O229" s="43"/>
    </row>
    <row r="230" spans="1:16" s="26" customFormat="1" ht="12.75" customHeight="1">
      <c r="A230" s="36" t="s">
        <v>398</v>
      </c>
      <c r="B230" s="108"/>
      <c r="C230" s="162" t="s">
        <v>406</v>
      </c>
      <c r="D230" s="58" t="s">
        <v>412</v>
      </c>
      <c r="E230" s="37"/>
      <c r="F230" s="50" t="s">
        <v>648</v>
      </c>
      <c r="G230" s="131"/>
      <c r="H230" s="131"/>
      <c r="I230" s="163"/>
      <c r="J230" s="84"/>
      <c r="K230" s="127"/>
      <c r="L230" s="85"/>
      <c r="M230" s="58"/>
      <c r="N230" s="86" t="e">
        <f>(I230-#REF!)*L230</f>
        <v>#REF!</v>
      </c>
      <c r="O230" s="43"/>
    </row>
    <row r="231" spans="1:16" s="26" customFormat="1" ht="12.75" customHeight="1">
      <c r="A231" s="36" t="s">
        <v>399</v>
      </c>
      <c r="B231" s="108"/>
      <c r="C231" s="162" t="s">
        <v>407</v>
      </c>
      <c r="D231" s="58" t="s">
        <v>413</v>
      </c>
      <c r="E231" s="37"/>
      <c r="F231" s="50" t="s">
        <v>386</v>
      </c>
      <c r="G231" s="131"/>
      <c r="H231" s="131"/>
      <c r="I231" s="163"/>
      <c r="J231" s="84"/>
      <c r="K231" s="127"/>
      <c r="L231" s="85"/>
      <c r="M231" s="58"/>
      <c r="N231" s="86" t="e">
        <f>(I231-#REF!)*L231</f>
        <v>#REF!</v>
      </c>
      <c r="O231" s="43"/>
    </row>
    <row r="232" spans="1:16" s="26" customFormat="1">
      <c r="A232" s="36" t="s">
        <v>1009</v>
      </c>
      <c r="B232" s="37"/>
      <c r="C232" s="38" t="s">
        <v>1008</v>
      </c>
      <c r="D232" s="50" t="s">
        <v>1010</v>
      </c>
      <c r="E232" s="37"/>
      <c r="F232" s="50" t="s">
        <v>100</v>
      </c>
      <c r="G232" s="131"/>
      <c r="H232" s="131"/>
      <c r="I232" s="163"/>
      <c r="J232" s="84"/>
      <c r="K232" s="123"/>
      <c r="L232" s="144"/>
      <c r="M232" s="37"/>
      <c r="N232" s="37"/>
      <c r="O232" s="61"/>
      <c r="P232" s="124"/>
    </row>
    <row r="233" spans="1:16" s="26" customFormat="1">
      <c r="A233" s="36" t="s">
        <v>319</v>
      </c>
      <c r="B233" s="37"/>
      <c r="C233" s="38" t="s">
        <v>1008</v>
      </c>
      <c r="D233" s="50" t="s">
        <v>470</v>
      </c>
      <c r="E233" s="37"/>
      <c r="F233" s="50" t="s">
        <v>217</v>
      </c>
      <c r="G233" s="131"/>
      <c r="H233" s="131"/>
      <c r="I233" s="163"/>
      <c r="J233" s="84"/>
      <c r="K233" s="123"/>
      <c r="L233" s="144"/>
      <c r="M233" s="37"/>
      <c r="N233" s="37"/>
      <c r="O233" s="61"/>
      <c r="P233" s="124"/>
    </row>
    <row r="234" spans="1:16" s="26" customFormat="1">
      <c r="A234" s="36" t="s">
        <v>1011</v>
      </c>
      <c r="B234" s="37"/>
      <c r="C234" s="38" t="s">
        <v>1012</v>
      </c>
      <c r="D234" s="50"/>
      <c r="E234" s="37"/>
      <c r="F234" s="50" t="s">
        <v>80</v>
      </c>
      <c r="G234" s="131"/>
      <c r="H234" s="131"/>
      <c r="I234" s="163"/>
      <c r="J234" s="84"/>
      <c r="K234" s="123"/>
      <c r="L234" s="144"/>
      <c r="M234" s="37"/>
      <c r="N234" s="37"/>
      <c r="O234" s="61"/>
      <c r="P234" s="124"/>
    </row>
    <row r="235" spans="1:16" s="26" customFormat="1">
      <c r="A235" s="36" t="s">
        <v>1021</v>
      </c>
      <c r="B235" s="37"/>
      <c r="C235" s="38" t="s">
        <v>1018</v>
      </c>
      <c r="D235" s="58" t="s">
        <v>205</v>
      </c>
      <c r="E235" s="37"/>
      <c r="F235" s="50" t="s">
        <v>386</v>
      </c>
      <c r="G235" s="131"/>
      <c r="H235" s="131"/>
      <c r="I235" s="163"/>
      <c r="J235" s="84"/>
      <c r="K235" s="123"/>
      <c r="L235" s="144"/>
      <c r="M235" s="37"/>
      <c r="N235" s="37"/>
      <c r="O235" s="61"/>
      <c r="P235" s="124"/>
    </row>
    <row r="236" spans="1:16" s="26" customFormat="1">
      <c r="A236" s="36" t="s">
        <v>1022</v>
      </c>
      <c r="B236" s="37"/>
      <c r="C236" s="38" t="s">
        <v>1019</v>
      </c>
      <c r="D236" s="58" t="s">
        <v>1024</v>
      </c>
      <c r="E236" s="37"/>
      <c r="F236" s="50" t="s">
        <v>386</v>
      </c>
      <c r="G236" s="131"/>
      <c r="H236" s="131"/>
      <c r="I236" s="163"/>
      <c r="J236" s="84"/>
      <c r="K236" s="123"/>
      <c r="L236" s="144"/>
      <c r="M236" s="37"/>
      <c r="N236" s="37"/>
      <c r="O236" s="61"/>
      <c r="P236" s="124"/>
    </row>
    <row r="237" spans="1:16" s="26" customFormat="1">
      <c r="A237" s="36" t="s">
        <v>1023</v>
      </c>
      <c r="B237" s="37"/>
      <c r="C237" s="38" t="s">
        <v>1020</v>
      </c>
      <c r="D237" s="58" t="s">
        <v>1025</v>
      </c>
      <c r="E237" s="37"/>
      <c r="F237" s="50" t="s">
        <v>386</v>
      </c>
      <c r="G237" s="131"/>
      <c r="H237" s="131"/>
      <c r="I237" s="163"/>
      <c r="J237" s="84"/>
      <c r="K237" s="123"/>
      <c r="L237" s="144"/>
      <c r="M237" s="37"/>
      <c r="N237" s="37"/>
      <c r="O237" s="61"/>
      <c r="P237" s="124"/>
    </row>
    <row r="238" spans="1:16" s="26" customFormat="1">
      <c r="A238" s="36" t="s">
        <v>1034</v>
      </c>
      <c r="B238" s="80"/>
      <c r="C238" s="165" t="s">
        <v>1033</v>
      </c>
      <c r="D238" s="82"/>
      <c r="E238" s="82"/>
      <c r="F238" s="78" t="s">
        <v>148</v>
      </c>
      <c r="G238" s="131"/>
      <c r="H238" s="131"/>
      <c r="I238" s="117"/>
      <c r="J238" s="84"/>
      <c r="K238" s="83"/>
      <c r="L238" s="85"/>
      <c r="M238" s="58"/>
      <c r="N238" s="86" t="e">
        <f>(I238-#REF!)*L238</f>
        <v>#REF!</v>
      </c>
      <c r="O238" s="43" t="e">
        <f>(K238-#REF!)*M238</f>
        <v>#REF!</v>
      </c>
    </row>
    <row r="239" spans="1:16" s="26" customFormat="1">
      <c r="A239" s="36" t="s">
        <v>720</v>
      </c>
      <c r="B239" s="80"/>
      <c r="C239" s="81" t="s">
        <v>709</v>
      </c>
      <c r="D239" s="82" t="s">
        <v>710</v>
      </c>
      <c r="E239" s="82"/>
      <c r="F239" s="78" t="s">
        <v>90</v>
      </c>
      <c r="G239" s="131"/>
      <c r="H239" s="131"/>
      <c r="I239" s="117"/>
      <c r="J239" s="84"/>
      <c r="K239" s="83"/>
      <c r="L239" s="85"/>
      <c r="M239" s="58"/>
      <c r="N239" s="86" t="e">
        <f>(I239-#REF!)*L239</f>
        <v>#REF!</v>
      </c>
      <c r="O239" s="43" t="e">
        <f>(K239-#REF!)*M239</f>
        <v>#REF!</v>
      </c>
    </row>
    <row r="240" spans="1:16" s="26" customFormat="1">
      <c r="A240" s="36" t="s">
        <v>721</v>
      </c>
      <c r="B240" s="80"/>
      <c r="C240" s="81" t="s">
        <v>707</v>
      </c>
      <c r="D240" s="82" t="s">
        <v>708</v>
      </c>
      <c r="E240" s="82"/>
      <c r="F240" s="78" t="s">
        <v>543</v>
      </c>
      <c r="G240" s="131"/>
      <c r="H240" s="131"/>
      <c r="I240" s="117"/>
      <c r="J240" s="84"/>
      <c r="K240" s="83"/>
      <c r="L240" s="85"/>
      <c r="M240" s="58"/>
      <c r="N240" s="86" t="e">
        <f>(I240-#REF!)*L240</f>
        <v>#REF!</v>
      </c>
      <c r="O240" s="43" t="e">
        <f>(K240-#REF!)*M240</f>
        <v>#REF!</v>
      </c>
    </row>
    <row r="241" spans="1:15" s="26" customFormat="1">
      <c r="A241" s="36" t="s">
        <v>722</v>
      </c>
      <c r="B241" s="80"/>
      <c r="C241" s="165" t="s">
        <v>1031</v>
      </c>
      <c r="D241" s="82" t="s">
        <v>1032</v>
      </c>
      <c r="E241" s="82"/>
      <c r="F241" s="78" t="s">
        <v>148</v>
      </c>
      <c r="G241" s="131"/>
      <c r="H241" s="131"/>
      <c r="I241" s="117"/>
      <c r="J241" s="84"/>
      <c r="K241" s="83"/>
      <c r="L241" s="85"/>
      <c r="M241" s="58"/>
      <c r="N241" s="86" t="e">
        <f>(I241-#REF!)*L241</f>
        <v>#REF!</v>
      </c>
      <c r="O241" s="43" t="e">
        <f>(K241-#REF!)*M241</f>
        <v>#REF!</v>
      </c>
    </row>
    <row r="242" spans="1:15" s="26" customFormat="1">
      <c r="A242" s="36" t="s">
        <v>723</v>
      </c>
      <c r="B242" s="80"/>
      <c r="C242" s="81" t="s">
        <v>1026</v>
      </c>
      <c r="D242" s="82" t="s">
        <v>1027</v>
      </c>
      <c r="E242" s="82"/>
      <c r="F242" s="78" t="s">
        <v>80</v>
      </c>
      <c r="G242" s="131"/>
      <c r="H242" s="131"/>
      <c r="I242" s="117"/>
      <c r="J242" s="84"/>
      <c r="K242" s="83"/>
      <c r="L242" s="85"/>
      <c r="M242" s="58"/>
      <c r="N242" s="86" t="e">
        <f>(I242-#REF!)*L242</f>
        <v>#REF!</v>
      </c>
      <c r="O242" s="43" t="e">
        <f>(K242-#REF!)*M242</f>
        <v>#REF!</v>
      </c>
    </row>
    <row r="243" spans="1:15" s="26" customFormat="1">
      <c r="A243" s="36" t="s">
        <v>724</v>
      </c>
      <c r="B243" s="80"/>
      <c r="C243" s="81" t="s">
        <v>1363</v>
      </c>
      <c r="D243" s="82" t="s">
        <v>1364</v>
      </c>
      <c r="E243" s="82"/>
      <c r="F243" s="78" t="s">
        <v>1</v>
      </c>
      <c r="G243" s="131"/>
      <c r="H243" s="131"/>
      <c r="I243" s="117"/>
      <c r="J243" s="84"/>
      <c r="K243" s="83"/>
      <c r="L243" s="85"/>
      <c r="M243" s="58"/>
      <c r="N243" s="86"/>
      <c r="O243" s="43"/>
    </row>
    <row r="244" spans="1:15" s="26" customFormat="1">
      <c r="A244" s="79"/>
      <c r="B244" s="80"/>
      <c r="C244" s="166" t="s">
        <v>1035</v>
      </c>
      <c r="D244" s="82" t="s">
        <v>1038</v>
      </c>
      <c r="E244" s="82"/>
      <c r="F244" s="78" t="s">
        <v>148</v>
      </c>
      <c r="G244" s="131"/>
      <c r="H244" s="131"/>
      <c r="I244" s="117"/>
      <c r="J244" s="84"/>
      <c r="K244" s="83"/>
      <c r="L244" s="85"/>
      <c r="M244" s="58"/>
      <c r="N244" s="86" t="e">
        <f>(I244-#REF!)*L244</f>
        <v>#REF!</v>
      </c>
      <c r="O244" s="43" t="e">
        <f>(K244-#REF!)*M244</f>
        <v>#REF!</v>
      </c>
    </row>
    <row r="245" spans="1:15" s="26" customFormat="1">
      <c r="A245" s="36" t="s">
        <v>725</v>
      </c>
      <c r="B245" s="80"/>
      <c r="C245" s="81" t="s">
        <v>1036</v>
      </c>
      <c r="D245" s="82" t="s">
        <v>1039</v>
      </c>
      <c r="E245" s="82"/>
      <c r="F245" s="78" t="s">
        <v>148</v>
      </c>
      <c r="G245" s="131"/>
      <c r="H245" s="131"/>
      <c r="I245" s="117"/>
      <c r="J245" s="84"/>
      <c r="K245" s="83"/>
      <c r="L245" s="85"/>
      <c r="M245" s="58"/>
      <c r="N245" s="86" t="e">
        <f>(I245-#REF!)*L245</f>
        <v>#REF!</v>
      </c>
      <c r="O245" s="43" t="e">
        <f>(K245-#REF!)*M245</f>
        <v>#REF!</v>
      </c>
    </row>
    <row r="246" spans="1:15" s="26" customFormat="1">
      <c r="A246" s="36" t="s">
        <v>726</v>
      </c>
      <c r="B246" s="80"/>
      <c r="C246" s="81" t="s">
        <v>1037</v>
      </c>
      <c r="D246" s="82" t="s">
        <v>1039</v>
      </c>
      <c r="E246" s="82"/>
      <c r="F246" s="78" t="s">
        <v>148</v>
      </c>
      <c r="G246" s="131"/>
      <c r="H246" s="131"/>
      <c r="I246" s="117"/>
      <c r="J246" s="84"/>
      <c r="K246" s="83"/>
      <c r="L246" s="85"/>
      <c r="M246" s="58"/>
      <c r="N246" s="86"/>
      <c r="O246" s="43"/>
    </row>
    <row r="247" spans="1:15" s="26" customFormat="1">
      <c r="A247" s="36" t="s">
        <v>727</v>
      </c>
      <c r="B247" s="80"/>
      <c r="C247" s="167" t="s">
        <v>728</v>
      </c>
      <c r="D247" s="82" t="s">
        <v>729</v>
      </c>
      <c r="E247" s="82"/>
      <c r="F247" s="78" t="s">
        <v>543</v>
      </c>
      <c r="G247" s="131"/>
      <c r="H247" s="131"/>
      <c r="I247" s="117"/>
      <c r="J247" s="84"/>
      <c r="K247" s="83"/>
      <c r="L247" s="85"/>
      <c r="M247" s="58"/>
      <c r="N247" s="86"/>
      <c r="O247" s="43"/>
    </row>
    <row r="248" spans="1:15" s="26" customFormat="1">
      <c r="A248" s="36"/>
      <c r="B248" s="36" t="s">
        <v>711</v>
      </c>
      <c r="C248" s="168" t="s">
        <v>712</v>
      </c>
      <c r="D248" s="58"/>
      <c r="E248" s="37"/>
      <c r="F248" s="50" t="s">
        <v>543</v>
      </c>
      <c r="G248" s="131"/>
      <c r="H248" s="131"/>
      <c r="I248" s="163"/>
      <c r="J248" s="84"/>
      <c r="K248" s="127"/>
      <c r="L248" s="85"/>
      <c r="M248" s="58"/>
      <c r="N248" s="86" t="e">
        <f>(I248-#REF!)*L248</f>
        <v>#REF!</v>
      </c>
      <c r="O248" s="43" t="e">
        <f>(K248-#REF!)*M248</f>
        <v>#REF!</v>
      </c>
    </row>
    <row r="249" spans="1:15" s="26" customFormat="1">
      <c r="A249" s="66"/>
      <c r="B249" s="67" t="s">
        <v>281</v>
      </c>
      <c r="C249" s="160" t="s">
        <v>511</v>
      </c>
      <c r="D249" s="82" t="s">
        <v>512</v>
      </c>
      <c r="E249" s="160"/>
      <c r="F249" s="94" t="s">
        <v>513</v>
      </c>
      <c r="G249" s="131"/>
      <c r="H249" s="131"/>
      <c r="I249" s="120"/>
      <c r="J249" s="84"/>
      <c r="K249" s="76"/>
      <c r="L249" s="69"/>
      <c r="M249" s="69"/>
      <c r="N249" s="86" t="e">
        <f>(I249-#REF!)*L249</f>
        <v>#REF!</v>
      </c>
      <c r="O249" s="43" t="e">
        <f>(K249-#REF!)*M249</f>
        <v>#REF!</v>
      </c>
    </row>
    <row r="250" spans="1:15" s="26" customFormat="1">
      <c r="A250" s="36"/>
      <c r="B250" s="108" t="s">
        <v>280</v>
      </c>
      <c r="C250" s="162" t="s">
        <v>209</v>
      </c>
      <c r="D250" s="37"/>
      <c r="E250" s="37"/>
      <c r="F250" s="58" t="s">
        <v>78</v>
      </c>
      <c r="G250" s="131"/>
      <c r="H250" s="131"/>
      <c r="I250" s="163"/>
      <c r="J250" s="84"/>
      <c r="K250" s="76"/>
      <c r="L250" s="85"/>
      <c r="M250" s="58"/>
      <c r="N250" s="86" t="e">
        <f>(I250-#REF!)*L250</f>
        <v>#REF!</v>
      </c>
      <c r="O250" s="43" t="e">
        <f>(K250-#REF!)*M250</f>
        <v>#REF!</v>
      </c>
    </row>
    <row r="251" spans="1:15" s="26" customFormat="1">
      <c r="A251" s="66"/>
      <c r="B251" s="32" t="s">
        <v>196</v>
      </c>
      <c r="C251" s="44" t="s">
        <v>197</v>
      </c>
      <c r="D251" s="69"/>
      <c r="E251" s="69"/>
      <c r="F251" s="69" t="s">
        <v>79</v>
      </c>
      <c r="G251" s="131"/>
      <c r="H251" s="131"/>
      <c r="I251" s="120"/>
      <c r="J251" s="84"/>
      <c r="K251" s="76"/>
      <c r="L251" s="85"/>
      <c r="M251" s="58"/>
      <c r="N251" s="86" t="e">
        <f>(I251-#REF!)*L251</f>
        <v>#REF!</v>
      </c>
      <c r="O251" s="43" t="e">
        <f>(K251-#REF!)*M251</f>
        <v>#REF!</v>
      </c>
    </row>
    <row r="252" spans="1:15" s="26" customFormat="1">
      <c r="A252" s="66"/>
      <c r="B252" s="32" t="s">
        <v>198</v>
      </c>
      <c r="C252" s="44" t="s">
        <v>199</v>
      </c>
      <c r="D252" s="69"/>
      <c r="E252" s="69"/>
      <c r="F252" s="69" t="s">
        <v>79</v>
      </c>
      <c r="G252" s="131"/>
      <c r="H252" s="131"/>
      <c r="I252" s="120"/>
      <c r="J252" s="84"/>
      <c r="K252" s="76"/>
      <c r="L252" s="85"/>
      <c r="M252" s="58"/>
      <c r="N252" s="86" t="e">
        <f>(I252-#REF!)*L252</f>
        <v>#REF!</v>
      </c>
      <c r="O252" s="43" t="e">
        <f>(K252-#REF!)*M252</f>
        <v>#REF!</v>
      </c>
    </row>
    <row r="253" spans="1:15" s="26" customFormat="1">
      <c r="A253" s="66"/>
      <c r="B253" s="32" t="s">
        <v>353</v>
      </c>
      <c r="C253" s="44" t="s">
        <v>65</v>
      </c>
      <c r="D253" s="69"/>
      <c r="E253" s="72" t="s">
        <v>422</v>
      </c>
      <c r="F253" s="169" t="s">
        <v>195</v>
      </c>
      <c r="G253" s="131"/>
      <c r="H253" s="131"/>
      <c r="I253" s="120"/>
      <c r="J253" s="84"/>
      <c r="K253" s="76"/>
      <c r="L253" s="85"/>
      <c r="M253" s="58"/>
      <c r="N253" s="86" t="e">
        <f>(I253-#REF!)*L253</f>
        <v>#REF!</v>
      </c>
      <c r="O253" s="43" t="e">
        <f>(K253-#REF!)*M253</f>
        <v>#REF!</v>
      </c>
    </row>
    <row r="254" spans="1:15" s="26" customFormat="1">
      <c r="A254" s="66" t="s">
        <v>753</v>
      </c>
      <c r="B254" s="32" t="s">
        <v>52</v>
      </c>
      <c r="C254" s="44" t="s">
        <v>692</v>
      </c>
      <c r="D254" s="69"/>
      <c r="E254" s="69" t="s">
        <v>482</v>
      </c>
      <c r="F254" s="94" t="s">
        <v>64</v>
      </c>
      <c r="G254" s="131"/>
      <c r="H254" s="131"/>
      <c r="I254" s="120"/>
      <c r="J254" s="84"/>
      <c r="K254" s="76"/>
      <c r="L254" s="85"/>
      <c r="M254" s="58"/>
      <c r="N254" s="86" t="e">
        <f>(I254-#REF!)*L254</f>
        <v>#REF!</v>
      </c>
      <c r="O254" s="43" t="e">
        <f>(K254-#REF!)*M254</f>
        <v>#REF!</v>
      </c>
    </row>
    <row r="255" spans="1:15" s="26" customFormat="1">
      <c r="A255" s="66"/>
      <c r="B255" s="32" t="s">
        <v>457</v>
      </c>
      <c r="C255" s="48" t="s">
        <v>310</v>
      </c>
      <c r="D255" s="69"/>
      <c r="E255" s="69"/>
      <c r="F255" s="94" t="s">
        <v>64</v>
      </c>
      <c r="G255" s="131"/>
      <c r="H255" s="131"/>
      <c r="I255" s="120"/>
      <c r="J255" s="84"/>
      <c r="K255" s="76"/>
      <c r="L255" s="85"/>
      <c r="M255" s="58"/>
      <c r="N255" s="86" t="e">
        <f>(I255-#REF!)*L255</f>
        <v>#REF!</v>
      </c>
      <c r="O255" s="43" t="e">
        <f>(K255-#REF!)*M255</f>
        <v>#REF!</v>
      </c>
    </row>
    <row r="256" spans="1:15" s="26" customFormat="1">
      <c r="A256" s="66"/>
      <c r="B256" s="32" t="s">
        <v>458</v>
      </c>
      <c r="C256" s="48" t="s">
        <v>311</v>
      </c>
      <c r="D256" s="69"/>
      <c r="E256" s="69"/>
      <c r="F256" s="94" t="s">
        <v>64</v>
      </c>
      <c r="G256" s="131"/>
      <c r="H256" s="131"/>
      <c r="I256" s="120"/>
      <c r="J256" s="84"/>
      <c r="K256" s="76"/>
      <c r="L256" s="85"/>
      <c r="M256" s="58"/>
      <c r="N256" s="86" t="e">
        <f>(I256-#REF!)*L256</f>
        <v>#REF!</v>
      </c>
      <c r="O256" s="43" t="e">
        <f>(K256-#REF!)*M256</f>
        <v>#REF!</v>
      </c>
    </row>
    <row r="257" spans="1:15" s="26" customFormat="1">
      <c r="A257" s="66"/>
      <c r="B257" s="32" t="s">
        <v>459</v>
      </c>
      <c r="C257" s="48" t="s">
        <v>312</v>
      </c>
      <c r="D257" s="69"/>
      <c r="E257" s="69"/>
      <c r="F257" s="94" t="s">
        <v>64</v>
      </c>
      <c r="G257" s="131"/>
      <c r="H257" s="131"/>
      <c r="I257" s="120"/>
      <c r="J257" s="84"/>
      <c r="K257" s="76"/>
      <c r="L257" s="85"/>
      <c r="M257" s="58"/>
      <c r="N257" s="86" t="e">
        <f>(I257-#REF!)*L257</f>
        <v>#REF!</v>
      </c>
      <c r="O257" s="43" t="e">
        <f>(K257-#REF!)*M257</f>
        <v>#REF!</v>
      </c>
    </row>
    <row r="258" spans="1:15" s="26" customFormat="1">
      <c r="A258" s="66"/>
      <c r="B258" s="32" t="s">
        <v>485</v>
      </c>
      <c r="C258" s="44" t="s">
        <v>486</v>
      </c>
      <c r="D258" s="37"/>
      <c r="E258" s="72"/>
      <c r="F258" s="146" t="s">
        <v>64</v>
      </c>
      <c r="G258" s="131"/>
      <c r="H258" s="131"/>
      <c r="I258" s="120"/>
      <c r="J258" s="84"/>
      <c r="K258" s="76"/>
      <c r="L258" s="85"/>
      <c r="M258" s="58"/>
      <c r="N258" s="86" t="e">
        <f>(I258-#REF!)*L258</f>
        <v>#REF!</v>
      </c>
      <c r="O258" s="43" t="e">
        <f>(K258-#REF!)*M258</f>
        <v>#REF!</v>
      </c>
    </row>
    <row r="259" spans="1:15" s="26" customFormat="1">
      <c r="A259" s="66"/>
      <c r="B259" s="32" t="s">
        <v>354</v>
      </c>
      <c r="C259" s="48" t="s">
        <v>315</v>
      </c>
      <c r="D259" s="37"/>
      <c r="E259" s="72" t="s">
        <v>206</v>
      </c>
      <c r="F259" s="78" t="s">
        <v>683</v>
      </c>
      <c r="G259" s="131"/>
      <c r="H259" s="131"/>
      <c r="I259" s="120"/>
      <c r="J259" s="84"/>
      <c r="K259" s="76"/>
      <c r="L259" s="85"/>
      <c r="M259" s="58"/>
      <c r="N259" s="86" t="e">
        <f>(I259-#REF!)*L259</f>
        <v>#REF!</v>
      </c>
      <c r="O259" s="43" t="e">
        <f>(K259-#REF!)*M259</f>
        <v>#REF!</v>
      </c>
    </row>
    <row r="260" spans="1:15" s="26" customFormat="1">
      <c r="A260" s="66"/>
      <c r="B260" s="32" t="s">
        <v>355</v>
      </c>
      <c r="C260" s="48" t="s">
        <v>416</v>
      </c>
      <c r="D260" s="37"/>
      <c r="E260" s="72" t="s">
        <v>207</v>
      </c>
      <c r="F260" s="78" t="s">
        <v>683</v>
      </c>
      <c r="G260" s="131"/>
      <c r="H260" s="131"/>
      <c r="I260" s="120"/>
      <c r="J260" s="84"/>
      <c r="K260" s="76"/>
      <c r="L260" s="85"/>
      <c r="M260" s="58"/>
      <c r="N260" s="86" t="e">
        <f>(I260-#REF!)*L260</f>
        <v>#REF!</v>
      </c>
      <c r="O260" s="43" t="e">
        <f>(K260-#REF!)*M260</f>
        <v>#REF!</v>
      </c>
    </row>
    <row r="261" spans="1:15" s="26" customFormat="1">
      <c r="A261" s="66"/>
      <c r="B261" s="32" t="s">
        <v>356</v>
      </c>
      <c r="C261" s="48" t="s">
        <v>417</v>
      </c>
      <c r="D261" s="37"/>
      <c r="E261" s="72" t="s">
        <v>206</v>
      </c>
      <c r="F261" s="78" t="s">
        <v>683</v>
      </c>
      <c r="G261" s="131"/>
      <c r="H261" s="131"/>
      <c r="I261" s="120"/>
      <c r="J261" s="84"/>
      <c r="K261" s="76"/>
      <c r="L261" s="85"/>
      <c r="M261" s="58"/>
      <c r="N261" s="86" t="e">
        <f>(I261-#REF!)*L261</f>
        <v>#REF!</v>
      </c>
      <c r="O261" s="43" t="e">
        <f>(K261-#REF!)*M261</f>
        <v>#REF!</v>
      </c>
    </row>
    <row r="262" spans="1:15" s="26" customFormat="1">
      <c r="A262" s="66"/>
      <c r="B262" s="32" t="s">
        <v>357</v>
      </c>
      <c r="C262" s="48" t="s">
        <v>418</v>
      </c>
      <c r="D262" s="37"/>
      <c r="E262" s="72" t="s">
        <v>206</v>
      </c>
      <c r="F262" s="78" t="s">
        <v>683</v>
      </c>
      <c r="G262" s="131"/>
      <c r="H262" s="131"/>
      <c r="I262" s="120"/>
      <c r="J262" s="84"/>
      <c r="K262" s="76"/>
      <c r="L262" s="85"/>
      <c r="M262" s="58"/>
      <c r="N262" s="86" t="e">
        <f>(I262-#REF!)*L262</f>
        <v>#REF!</v>
      </c>
      <c r="O262" s="43" t="e">
        <f>(K262-#REF!)*M262</f>
        <v>#REF!</v>
      </c>
    </row>
    <row r="263" spans="1:15" s="26" customFormat="1">
      <c r="A263" s="66"/>
      <c r="B263" s="32" t="s">
        <v>358</v>
      </c>
      <c r="C263" s="48" t="s">
        <v>419</v>
      </c>
      <c r="D263" s="37"/>
      <c r="E263" s="72" t="s">
        <v>206</v>
      </c>
      <c r="F263" s="78" t="s">
        <v>683</v>
      </c>
      <c r="G263" s="131"/>
      <c r="H263" s="131"/>
      <c r="I263" s="120"/>
      <c r="J263" s="84"/>
      <c r="K263" s="76"/>
      <c r="L263" s="85"/>
      <c r="M263" s="58"/>
      <c r="N263" s="86" t="e">
        <f>(I263-#REF!)*L263</f>
        <v>#REF!</v>
      </c>
      <c r="O263" s="43" t="e">
        <f>(K263-#REF!)*M263</f>
        <v>#REF!</v>
      </c>
    </row>
    <row r="264" spans="1:15" s="26" customFormat="1">
      <c r="A264" s="66"/>
      <c r="B264" s="32" t="s">
        <v>359</v>
      </c>
      <c r="C264" s="48" t="s">
        <v>420</v>
      </c>
      <c r="D264" s="37"/>
      <c r="E264" s="72" t="s">
        <v>206</v>
      </c>
      <c r="F264" s="78" t="s">
        <v>683</v>
      </c>
      <c r="G264" s="131"/>
      <c r="H264" s="131"/>
      <c r="I264" s="120"/>
      <c r="J264" s="84"/>
      <c r="K264" s="76"/>
      <c r="L264" s="85"/>
      <c r="M264" s="58"/>
      <c r="N264" s="86" t="e">
        <f>(I264-#REF!)*L264</f>
        <v>#REF!</v>
      </c>
      <c r="O264" s="43" t="e">
        <f>(K264-#REF!)*M264</f>
        <v>#REF!</v>
      </c>
    </row>
    <row r="265" spans="1:15" s="26" customFormat="1">
      <c r="A265" s="66"/>
      <c r="B265" s="32" t="s">
        <v>463</v>
      </c>
      <c r="C265" s="48" t="s">
        <v>313</v>
      </c>
      <c r="D265" s="69"/>
      <c r="E265" s="72" t="s">
        <v>314</v>
      </c>
      <c r="F265" s="94" t="s">
        <v>601</v>
      </c>
      <c r="G265" s="131"/>
      <c r="H265" s="131"/>
      <c r="I265" s="120"/>
      <c r="J265" s="84"/>
      <c r="K265" s="76"/>
      <c r="L265" s="85"/>
      <c r="M265" s="58"/>
      <c r="N265" s="86" t="e">
        <f>(I265-#REF!)*L265</f>
        <v>#REF!</v>
      </c>
      <c r="O265" s="43" t="e">
        <f>(K265-#REF!)*M265</f>
        <v>#REF!</v>
      </c>
    </row>
    <row r="266" spans="1:15" s="26" customFormat="1">
      <c r="A266" s="66"/>
      <c r="B266" s="170" t="s">
        <v>200</v>
      </c>
      <c r="C266" s="47" t="s">
        <v>201</v>
      </c>
      <c r="D266" s="69"/>
      <c r="E266" s="171" t="s">
        <v>202</v>
      </c>
      <c r="F266" s="146" t="s">
        <v>601</v>
      </c>
      <c r="G266" s="131"/>
      <c r="H266" s="131"/>
      <c r="I266" s="120"/>
      <c r="J266" s="84"/>
      <c r="K266" s="76"/>
      <c r="L266" s="85"/>
      <c r="M266" s="58"/>
      <c r="N266" s="86" t="e">
        <f>(I266-#REF!)*L266</f>
        <v>#REF!</v>
      </c>
      <c r="O266" s="43" t="e">
        <f>(K266-#REF!)*M266</f>
        <v>#REF!</v>
      </c>
    </row>
    <row r="267" spans="1:15" s="26" customFormat="1">
      <c r="A267" s="54"/>
      <c r="B267" s="172" t="s">
        <v>203</v>
      </c>
      <c r="C267" s="110" t="s">
        <v>204</v>
      </c>
      <c r="D267" s="55"/>
      <c r="E267" s="173" t="s">
        <v>205</v>
      </c>
      <c r="F267" s="174" t="s">
        <v>601</v>
      </c>
      <c r="G267" s="131"/>
      <c r="H267" s="131"/>
      <c r="I267" s="175"/>
      <c r="J267" s="84"/>
      <c r="K267" s="77"/>
      <c r="L267" s="176"/>
      <c r="M267" s="129"/>
      <c r="N267" s="86" t="e">
        <f>(I267-#REF!)*L267</f>
        <v>#REF!</v>
      </c>
      <c r="O267" s="43" t="e">
        <f>(K267-#REF!)*M267</f>
        <v>#REF!</v>
      </c>
    </row>
    <row r="268" spans="1:15" s="26" customFormat="1">
      <c r="A268" s="54"/>
      <c r="B268" s="172" t="s">
        <v>257</v>
      </c>
      <c r="C268" s="110" t="s">
        <v>360</v>
      </c>
      <c r="D268" s="55" t="s">
        <v>778</v>
      </c>
      <c r="E268" s="173"/>
      <c r="F268" s="174" t="s">
        <v>779</v>
      </c>
      <c r="G268" s="131"/>
      <c r="H268" s="131"/>
      <c r="I268" s="175"/>
      <c r="J268" s="84"/>
      <c r="K268" s="77"/>
      <c r="L268" s="176"/>
      <c r="M268" s="129"/>
      <c r="N268" s="86" t="e">
        <f>(I268-#REF!)*L268</f>
        <v>#REF!</v>
      </c>
      <c r="O268" s="43" t="e">
        <f>(K268-#REF!)*M268</f>
        <v>#REF!</v>
      </c>
    </row>
    <row r="269" spans="1:15" s="26" customFormat="1">
      <c r="A269" s="66"/>
      <c r="B269" s="32" t="s">
        <v>483</v>
      </c>
      <c r="C269" s="44" t="s">
        <v>484</v>
      </c>
      <c r="D269" s="37"/>
      <c r="E269" s="72" t="s">
        <v>206</v>
      </c>
      <c r="F269" s="146" t="s">
        <v>601</v>
      </c>
      <c r="G269" s="131"/>
      <c r="H269" s="131"/>
      <c r="I269" s="120"/>
      <c r="J269" s="84"/>
      <c r="K269" s="76"/>
      <c r="L269" s="85"/>
      <c r="M269" s="58"/>
      <c r="N269" s="86" t="e">
        <f>(I269-#REF!)*L269</f>
        <v>#REF!</v>
      </c>
      <c r="O269" s="43" t="e">
        <f>(K269-#REF!)*M269</f>
        <v>#REF!</v>
      </c>
    </row>
    <row r="270" spans="1:15" s="26" customFormat="1">
      <c r="A270" s="66"/>
      <c r="B270" s="32" t="s">
        <v>505</v>
      </c>
      <c r="C270" s="44" t="s">
        <v>506</v>
      </c>
      <c r="D270" s="37"/>
      <c r="E270" s="72" t="s">
        <v>470</v>
      </c>
      <c r="F270" s="146" t="s">
        <v>218</v>
      </c>
      <c r="G270" s="131"/>
      <c r="H270" s="131"/>
      <c r="I270" s="120"/>
      <c r="J270" s="84"/>
      <c r="K270" s="76"/>
      <c r="L270" s="85"/>
      <c r="M270" s="58"/>
      <c r="N270" s="86" t="e">
        <f>(I270-#REF!)*L270</f>
        <v>#REF!</v>
      </c>
      <c r="O270" s="43" t="e">
        <f>(K270-#REF!)*M270</f>
        <v>#REF!</v>
      </c>
    </row>
    <row r="271" spans="1:15" s="164" customFormat="1">
      <c r="A271" s="177"/>
      <c r="B271" s="108" t="s">
        <v>71</v>
      </c>
      <c r="C271" s="162" t="s">
        <v>525</v>
      </c>
      <c r="D271" s="37"/>
      <c r="E271" s="37"/>
      <c r="F271" s="58" t="s">
        <v>219</v>
      </c>
      <c r="G271" s="131"/>
      <c r="H271" s="131"/>
      <c r="I271" s="163"/>
      <c r="J271" s="84"/>
      <c r="K271" s="76"/>
      <c r="L271" s="59"/>
      <c r="M271" s="64"/>
      <c r="N271" s="86" t="e">
        <f>(I271-#REF!)*L271</f>
        <v>#REF!</v>
      </c>
      <c r="O271" s="43" t="e">
        <f>(K271-#REF!)*M271</f>
        <v>#REF!</v>
      </c>
    </row>
    <row r="272" spans="1:15" s="164" customFormat="1">
      <c r="A272" s="177"/>
      <c r="B272" s="108" t="s">
        <v>713</v>
      </c>
      <c r="C272" s="178" t="s">
        <v>716</v>
      </c>
      <c r="D272" s="37"/>
      <c r="E272" s="46" t="s">
        <v>714</v>
      </c>
      <c r="F272" s="179" t="s">
        <v>715</v>
      </c>
      <c r="G272" s="131"/>
      <c r="H272" s="131"/>
      <c r="I272" s="163"/>
      <c r="J272" s="84"/>
      <c r="K272" s="76"/>
      <c r="L272" s="59"/>
      <c r="M272" s="64"/>
      <c r="N272" s="86" t="e">
        <f>(I272-#REF!)*L272</f>
        <v>#REF!</v>
      </c>
      <c r="O272" s="43" t="e">
        <f>(K272-#REF!)*M272</f>
        <v>#REF!</v>
      </c>
    </row>
    <row r="273" spans="1:15" s="164" customFormat="1">
      <c r="A273" s="177"/>
      <c r="B273" s="108" t="s">
        <v>717</v>
      </c>
      <c r="C273" s="178" t="s">
        <v>718</v>
      </c>
      <c r="D273" s="37"/>
      <c r="E273" s="46" t="s">
        <v>719</v>
      </c>
      <c r="F273" s="179" t="s">
        <v>715</v>
      </c>
      <c r="G273" s="131"/>
      <c r="H273" s="131"/>
      <c r="I273" s="163"/>
      <c r="J273" s="84"/>
      <c r="K273" s="76"/>
      <c r="L273" s="59"/>
      <c r="M273" s="64"/>
      <c r="N273" s="86" t="e">
        <f>(I273-#REF!)*L273</f>
        <v>#REF!</v>
      </c>
      <c r="O273" s="43" t="e">
        <f>(K273-#REF!)*M273</f>
        <v>#REF!</v>
      </c>
    </row>
    <row r="274" spans="1:15" s="26" customFormat="1">
      <c r="A274" s="79" t="s">
        <v>732</v>
      </c>
      <c r="B274" s="80"/>
      <c r="C274" s="49" t="s">
        <v>733</v>
      </c>
      <c r="D274" s="180" t="s">
        <v>299</v>
      </c>
      <c r="E274" s="180"/>
      <c r="F274" s="181" t="s">
        <v>730</v>
      </c>
      <c r="G274" s="131"/>
      <c r="H274" s="131"/>
      <c r="I274" s="117"/>
      <c r="J274" s="84"/>
      <c r="K274" s="83"/>
      <c r="L274" s="85"/>
      <c r="M274" s="58"/>
      <c r="N274" s="86" t="e">
        <f>(I274-#REF!)*L274</f>
        <v>#REF!</v>
      </c>
      <c r="O274" s="43" t="e">
        <f>(K274-#REF!)*M274</f>
        <v>#REF!</v>
      </c>
    </row>
    <row r="275" spans="1:15" s="26" customFormat="1">
      <c r="A275" s="79" t="s">
        <v>734</v>
      </c>
      <c r="B275" s="80"/>
      <c r="C275" s="49" t="s">
        <v>735</v>
      </c>
      <c r="D275" s="49" t="s">
        <v>736</v>
      </c>
      <c r="E275" s="82"/>
      <c r="F275" s="181" t="s">
        <v>731</v>
      </c>
      <c r="G275" s="131"/>
      <c r="H275" s="131"/>
      <c r="I275" s="117"/>
      <c r="J275" s="84"/>
      <c r="K275" s="83"/>
      <c r="L275" s="85"/>
      <c r="M275" s="58"/>
      <c r="N275" s="86" t="e">
        <f>(I275-#REF!)*L275</f>
        <v>#REF!</v>
      </c>
      <c r="O275" s="43" t="e">
        <f>(K275-#REF!)*M275</f>
        <v>#REF!</v>
      </c>
    </row>
    <row r="276" spans="1:15" s="26" customFormat="1">
      <c r="A276" s="36" t="s">
        <v>737</v>
      </c>
      <c r="B276" s="80"/>
      <c r="C276" s="81" t="s">
        <v>738</v>
      </c>
      <c r="D276" s="82" t="s">
        <v>740</v>
      </c>
      <c r="E276" s="82" t="s">
        <v>741</v>
      </c>
      <c r="F276" s="78" t="s">
        <v>742</v>
      </c>
      <c r="G276" s="131"/>
      <c r="H276" s="131"/>
      <c r="I276" s="117"/>
      <c r="J276" s="84"/>
      <c r="K276" s="83"/>
      <c r="L276" s="85"/>
      <c r="M276" s="58"/>
      <c r="N276" s="86" t="e">
        <f>(I276-#REF!)*L276</f>
        <v>#REF!</v>
      </c>
      <c r="O276" s="43" t="e">
        <f>(K276-#REF!)*M276</f>
        <v>#REF!</v>
      </c>
    </row>
    <row r="277" spans="1:15" s="26" customFormat="1">
      <c r="A277" s="36" t="s">
        <v>743</v>
      </c>
      <c r="B277" s="80"/>
      <c r="C277" s="81" t="s">
        <v>744</v>
      </c>
      <c r="D277" s="82" t="s">
        <v>739</v>
      </c>
      <c r="E277" s="82" t="s">
        <v>745</v>
      </c>
      <c r="F277" s="78" t="s">
        <v>742</v>
      </c>
      <c r="G277" s="131"/>
      <c r="H277" s="131"/>
      <c r="I277" s="117"/>
      <c r="J277" s="84"/>
      <c r="K277" s="83"/>
      <c r="L277" s="85"/>
      <c r="M277" s="58"/>
      <c r="N277" s="86" t="e">
        <f>(I277-#REF!)*L277</f>
        <v>#REF!</v>
      </c>
      <c r="O277" s="43" t="e">
        <f>(K277-#REF!)*M277</f>
        <v>#REF!</v>
      </c>
    </row>
    <row r="278" spans="1:15" s="26" customFormat="1">
      <c r="A278" s="36" t="s">
        <v>746</v>
      </c>
      <c r="B278" s="80"/>
      <c r="C278" s="81" t="s">
        <v>1044</v>
      </c>
      <c r="D278" s="82" t="s">
        <v>739</v>
      </c>
      <c r="E278" s="82" t="s">
        <v>741</v>
      </c>
      <c r="F278" s="78" t="s">
        <v>742</v>
      </c>
      <c r="G278" s="131"/>
      <c r="H278" s="131"/>
      <c r="I278" s="117"/>
      <c r="J278" s="84"/>
      <c r="K278" s="83"/>
      <c r="L278" s="85"/>
      <c r="M278" s="58"/>
      <c r="N278" s="86" t="e">
        <f>(I278-#REF!)*L278</f>
        <v>#REF!</v>
      </c>
      <c r="O278" s="43" t="e">
        <f>(K278-#REF!)*M278</f>
        <v>#REF!</v>
      </c>
    </row>
    <row r="279" spans="1:15" s="26" customFormat="1">
      <c r="A279" s="36" t="s">
        <v>1062</v>
      </c>
      <c r="B279" s="80"/>
      <c r="C279" s="81" t="s">
        <v>1045</v>
      </c>
      <c r="D279" s="82" t="s">
        <v>1046</v>
      </c>
      <c r="E279" s="82" t="s">
        <v>1047</v>
      </c>
      <c r="F279" s="78" t="s">
        <v>571</v>
      </c>
      <c r="G279" s="131"/>
      <c r="H279" s="131"/>
      <c r="I279" s="117"/>
      <c r="J279" s="84"/>
      <c r="K279" s="83"/>
      <c r="L279" s="85"/>
      <c r="M279" s="58"/>
      <c r="N279" s="86" t="e">
        <f>(I279-#REF!)*L279</f>
        <v>#REF!</v>
      </c>
      <c r="O279" s="43" t="e">
        <f>(K279-#REF!)*M279</f>
        <v>#REF!</v>
      </c>
    </row>
    <row r="280" spans="1:15" s="26" customFormat="1" ht="22.5">
      <c r="A280" s="79" t="s">
        <v>1055</v>
      </c>
      <c r="B280" s="80"/>
      <c r="C280" s="81" t="s">
        <v>1054</v>
      </c>
      <c r="D280" s="82"/>
      <c r="E280" s="82"/>
      <c r="F280" s="78" t="s">
        <v>1050</v>
      </c>
      <c r="G280" s="131"/>
      <c r="H280" s="131"/>
      <c r="I280" s="117"/>
      <c r="J280" s="84"/>
      <c r="K280" s="83"/>
      <c r="L280" s="85"/>
      <c r="M280" s="58"/>
      <c r="N280" s="86" t="e">
        <f>(I280-#REF!)*L280</f>
        <v>#REF!</v>
      </c>
      <c r="O280" s="43" t="e">
        <f>(K280-#REF!)*M280</f>
        <v>#REF!</v>
      </c>
    </row>
    <row r="281" spans="1:15" s="26" customFormat="1">
      <c r="A281" s="79" t="s">
        <v>1056</v>
      </c>
      <c r="B281" s="80"/>
      <c r="C281" s="81" t="s">
        <v>1053</v>
      </c>
      <c r="D281" s="82"/>
      <c r="E281" s="82"/>
      <c r="F281" s="78" t="s">
        <v>1050</v>
      </c>
      <c r="G281" s="131"/>
      <c r="H281" s="131"/>
      <c r="I281" s="117"/>
      <c r="J281" s="84"/>
      <c r="K281" s="83"/>
      <c r="L281" s="85"/>
      <c r="M281" s="58"/>
      <c r="N281" s="86" t="e">
        <f>(I281-#REF!)*L281</f>
        <v>#REF!</v>
      </c>
      <c r="O281" s="43" t="e">
        <f>(K281-#REF!)*M281</f>
        <v>#REF!</v>
      </c>
    </row>
    <row r="282" spans="1:15" s="26" customFormat="1">
      <c r="A282" s="79" t="s">
        <v>1064</v>
      </c>
      <c r="B282" s="80"/>
      <c r="C282" s="81" t="s">
        <v>1051</v>
      </c>
      <c r="D282" s="82"/>
      <c r="E282" s="82" t="s">
        <v>1052</v>
      </c>
      <c r="F282" s="78" t="s">
        <v>543</v>
      </c>
      <c r="G282" s="131"/>
      <c r="H282" s="131"/>
      <c r="I282" s="117"/>
      <c r="J282" s="84"/>
      <c r="K282" s="83"/>
      <c r="L282" s="85"/>
      <c r="M282" s="58"/>
      <c r="N282" s="86" t="e">
        <f>(I282-#REF!)*L282</f>
        <v>#REF!</v>
      </c>
      <c r="O282" s="43" t="e">
        <f>(K282-#REF!)*M282</f>
        <v>#REF!</v>
      </c>
    </row>
    <row r="283" spans="1:15" s="26" customFormat="1">
      <c r="A283" s="79" t="s">
        <v>1063</v>
      </c>
      <c r="B283" s="80"/>
      <c r="C283" s="81" t="s">
        <v>1057</v>
      </c>
      <c r="D283" s="82"/>
      <c r="E283" s="82" t="s">
        <v>1059</v>
      </c>
      <c r="F283" s="78" t="s">
        <v>1060</v>
      </c>
      <c r="G283" s="131"/>
      <c r="H283" s="131"/>
      <c r="I283" s="117"/>
      <c r="J283" s="84"/>
      <c r="K283" s="83"/>
      <c r="L283" s="85"/>
      <c r="M283" s="58"/>
      <c r="N283" s="86" t="e">
        <f>(I283-#REF!)*L283</f>
        <v>#REF!</v>
      </c>
      <c r="O283" s="43"/>
    </row>
    <row r="284" spans="1:15" s="26" customFormat="1">
      <c r="A284" s="79" t="s">
        <v>1065</v>
      </c>
      <c r="B284" s="80"/>
      <c r="C284" s="81" t="s">
        <v>1058</v>
      </c>
      <c r="D284" s="82"/>
      <c r="E284" s="82" t="s">
        <v>1061</v>
      </c>
      <c r="F284" s="78" t="s">
        <v>543</v>
      </c>
      <c r="G284" s="131"/>
      <c r="H284" s="131"/>
      <c r="I284" s="117"/>
      <c r="J284" s="84"/>
      <c r="K284" s="83"/>
      <c r="L284" s="85"/>
      <c r="M284" s="58"/>
      <c r="N284" s="86" t="e">
        <f>(I284-#REF!)*L284</f>
        <v>#REF!</v>
      </c>
      <c r="O284" s="43"/>
    </row>
    <row r="285" spans="1:15" s="26" customFormat="1">
      <c r="A285" s="79"/>
      <c r="B285" s="219" t="s">
        <v>1318</v>
      </c>
      <c r="C285" s="81" t="s">
        <v>1066</v>
      </c>
      <c r="D285" s="82" t="s">
        <v>1067</v>
      </c>
      <c r="E285" s="82"/>
      <c r="F285" s="78" t="s">
        <v>1068</v>
      </c>
      <c r="G285" s="131"/>
      <c r="H285" s="131"/>
      <c r="I285" s="117"/>
      <c r="J285" s="84"/>
      <c r="K285" s="83"/>
      <c r="L285" s="85"/>
      <c r="M285" s="58"/>
      <c r="N285" s="86" t="e">
        <f>(I285-#REF!)*L285</f>
        <v>#REF!</v>
      </c>
      <c r="O285" s="43" t="e">
        <f>(K285-#REF!)*M285</f>
        <v>#REF!</v>
      </c>
    </row>
    <row r="286" spans="1:15" s="26" customFormat="1">
      <c r="A286" s="79"/>
      <c r="B286" s="80"/>
      <c r="C286" s="81" t="s">
        <v>1077</v>
      </c>
      <c r="D286" s="82" t="s">
        <v>1078</v>
      </c>
      <c r="E286" s="82"/>
      <c r="F286" s="78" t="s">
        <v>1079</v>
      </c>
      <c r="G286" s="131"/>
      <c r="H286" s="131"/>
      <c r="I286" s="117"/>
      <c r="J286" s="84"/>
      <c r="K286" s="83"/>
      <c r="L286" s="85"/>
      <c r="M286" s="58"/>
      <c r="N286" s="86" t="e">
        <f>(I286-#REF!)*L286</f>
        <v>#REF!</v>
      </c>
      <c r="O286" s="43"/>
    </row>
    <row r="287" spans="1:15" s="26" customFormat="1">
      <c r="A287" s="79"/>
      <c r="B287" s="80"/>
      <c r="C287" s="182" t="s">
        <v>754</v>
      </c>
      <c r="D287" s="82" t="s">
        <v>755</v>
      </c>
      <c r="E287" s="82"/>
      <c r="F287" s="147" t="s">
        <v>752</v>
      </c>
      <c r="G287" s="131"/>
      <c r="H287" s="131"/>
      <c r="I287" s="117"/>
      <c r="J287" s="84"/>
      <c r="K287" s="83"/>
      <c r="L287" s="85"/>
      <c r="M287" s="58"/>
      <c r="N287" s="86" t="e">
        <f>(I287-#REF!)*L287</f>
        <v>#REF!</v>
      </c>
      <c r="O287" s="43"/>
    </row>
    <row r="288" spans="1:15" s="26" customFormat="1">
      <c r="A288" s="79" t="s">
        <v>1069</v>
      </c>
      <c r="B288" s="80"/>
      <c r="C288" s="81" t="s">
        <v>1070</v>
      </c>
      <c r="D288" s="82" t="s">
        <v>1071</v>
      </c>
      <c r="E288" s="82"/>
      <c r="F288" s="78" t="s">
        <v>1072</v>
      </c>
      <c r="G288" s="131"/>
      <c r="H288" s="131"/>
      <c r="I288" s="117"/>
      <c r="J288" s="84"/>
      <c r="K288" s="83"/>
      <c r="L288" s="85"/>
      <c r="M288" s="58"/>
      <c r="N288" s="86" t="e">
        <f>(I288-#REF!)*L288</f>
        <v>#REF!</v>
      </c>
      <c r="O288" s="43"/>
    </row>
    <row r="289" spans="1:15" s="26" customFormat="1">
      <c r="A289" s="79" t="s">
        <v>1074</v>
      </c>
      <c r="B289" s="80"/>
      <c r="C289" s="81" t="s">
        <v>1073</v>
      </c>
      <c r="D289" s="82" t="s">
        <v>1075</v>
      </c>
      <c r="E289" s="82"/>
      <c r="F289" s="78" t="s">
        <v>1076</v>
      </c>
      <c r="G289" s="131"/>
      <c r="H289" s="131"/>
      <c r="I289" s="117"/>
      <c r="J289" s="84"/>
      <c r="K289" s="83"/>
      <c r="L289" s="85"/>
      <c r="M289" s="58"/>
      <c r="N289" s="86" t="e">
        <f>(I289-#REF!)*L289</f>
        <v>#REF!</v>
      </c>
      <c r="O289" s="43"/>
    </row>
    <row r="290" spans="1:15" s="26" customFormat="1">
      <c r="A290" s="79" t="s">
        <v>1087</v>
      </c>
      <c r="B290" s="80"/>
      <c r="C290" s="183" t="s">
        <v>1080</v>
      </c>
      <c r="D290" s="82" t="s">
        <v>818</v>
      </c>
      <c r="E290" s="82"/>
      <c r="F290" s="184" t="s">
        <v>1086</v>
      </c>
      <c r="G290" s="131"/>
      <c r="H290" s="131"/>
      <c r="I290" s="117"/>
      <c r="J290" s="84"/>
      <c r="K290" s="83"/>
      <c r="L290" s="85"/>
      <c r="M290" s="58"/>
      <c r="N290" s="86" t="e">
        <f>(I290-#REF!)*L290</f>
        <v>#REF!</v>
      </c>
      <c r="O290" s="43" t="e">
        <f>(K290-#REF!)*M290</f>
        <v>#REF!</v>
      </c>
    </row>
    <row r="291" spans="1:15" s="26" customFormat="1">
      <c r="A291" s="79" t="s">
        <v>1088</v>
      </c>
      <c r="B291" s="80"/>
      <c r="C291" s="183" t="s">
        <v>1081</v>
      </c>
      <c r="D291" s="82" t="s">
        <v>818</v>
      </c>
      <c r="E291" s="82"/>
      <c r="F291" s="184" t="s">
        <v>1086</v>
      </c>
      <c r="G291" s="131"/>
      <c r="H291" s="131"/>
      <c r="I291" s="117"/>
      <c r="J291" s="84"/>
      <c r="K291" s="83"/>
      <c r="L291" s="85"/>
      <c r="M291" s="58"/>
      <c r="N291" s="86" t="e">
        <f>(I291-#REF!)*L291</f>
        <v>#REF!</v>
      </c>
      <c r="O291" s="43"/>
    </row>
    <row r="292" spans="1:15" s="26" customFormat="1">
      <c r="A292" s="79" t="s">
        <v>1089</v>
      </c>
      <c r="B292" s="80"/>
      <c r="C292" s="183" t="s">
        <v>1082</v>
      </c>
      <c r="D292" s="82" t="s">
        <v>838</v>
      </c>
      <c r="E292" s="82"/>
      <c r="F292" s="78" t="s">
        <v>571</v>
      </c>
      <c r="G292" s="131"/>
      <c r="H292" s="131"/>
      <c r="I292" s="117"/>
      <c r="J292" s="84"/>
      <c r="K292" s="83"/>
      <c r="L292" s="85"/>
      <c r="M292" s="58"/>
      <c r="N292" s="86" t="e">
        <f>(I292-#REF!)*L292</f>
        <v>#REF!</v>
      </c>
      <c r="O292" s="43" t="e">
        <f>(K292-#REF!)*M292</f>
        <v>#REF!</v>
      </c>
    </row>
    <row r="293" spans="1:15" s="26" customFormat="1">
      <c r="A293" s="79" t="s">
        <v>1090</v>
      </c>
      <c r="B293" s="80"/>
      <c r="C293" s="183" t="s">
        <v>1083</v>
      </c>
      <c r="D293" s="82" t="s">
        <v>839</v>
      </c>
      <c r="E293" s="82"/>
      <c r="F293" s="184" t="s">
        <v>1086</v>
      </c>
      <c r="G293" s="131"/>
      <c r="H293" s="131"/>
      <c r="I293" s="117"/>
      <c r="J293" s="84"/>
      <c r="K293" s="83"/>
      <c r="L293" s="85"/>
      <c r="M293" s="58"/>
      <c r="N293" s="86" t="e">
        <f>(I293-#REF!)*L293</f>
        <v>#REF!</v>
      </c>
      <c r="O293" s="43"/>
    </row>
    <row r="294" spans="1:15" s="26" customFormat="1">
      <c r="A294" s="79" t="s">
        <v>1091</v>
      </c>
      <c r="B294" s="80"/>
      <c r="C294" s="183" t="s">
        <v>1084</v>
      </c>
      <c r="D294" s="82" t="s">
        <v>1085</v>
      </c>
      <c r="E294" s="82"/>
      <c r="F294" s="184" t="s">
        <v>1086</v>
      </c>
      <c r="G294" s="131"/>
      <c r="H294" s="131"/>
      <c r="I294" s="117"/>
      <c r="J294" s="84"/>
      <c r="K294" s="83"/>
      <c r="L294" s="85"/>
      <c r="M294" s="58"/>
      <c r="N294" s="86" t="e">
        <f>(I294-#REF!)*L294</f>
        <v>#REF!</v>
      </c>
      <c r="O294" s="43"/>
    </row>
    <row r="295" spans="1:15" s="26" customFormat="1">
      <c r="A295" s="79" t="s">
        <v>763</v>
      </c>
      <c r="B295" s="80"/>
      <c r="C295" s="185" t="s">
        <v>757</v>
      </c>
      <c r="D295" s="82"/>
      <c r="E295" s="82"/>
      <c r="F295" s="186" t="s">
        <v>758</v>
      </c>
      <c r="G295" s="131"/>
      <c r="H295" s="131"/>
      <c r="I295" s="117"/>
      <c r="J295" s="84"/>
      <c r="K295" s="83"/>
      <c r="L295" s="85"/>
      <c r="M295" s="58"/>
      <c r="N295" s="86" t="e">
        <f>(I295-#REF!)*L295</f>
        <v>#REF!</v>
      </c>
      <c r="O295" s="43"/>
    </row>
    <row r="296" spans="1:15" s="26" customFormat="1">
      <c r="A296" s="79" t="s">
        <v>762</v>
      </c>
      <c r="B296" s="32"/>
      <c r="C296" s="81" t="s">
        <v>759</v>
      </c>
      <c r="D296" s="82" t="s">
        <v>760</v>
      </c>
      <c r="E296" s="82"/>
      <c r="F296" s="187" t="s">
        <v>761</v>
      </c>
      <c r="G296" s="131"/>
      <c r="H296" s="131"/>
      <c r="I296" s="117"/>
      <c r="J296" s="84"/>
      <c r="K296" s="83"/>
      <c r="L296" s="85"/>
      <c r="M296" s="58"/>
      <c r="N296" s="86" t="e">
        <f>(I296-#REF!)*L296</f>
        <v>#REF!</v>
      </c>
      <c r="O296" s="43"/>
    </row>
    <row r="297" spans="1:15" s="26" customFormat="1">
      <c r="A297" s="79" t="s">
        <v>768</v>
      </c>
      <c r="B297" s="32"/>
      <c r="C297" s="188" t="s">
        <v>769</v>
      </c>
      <c r="D297" s="82" t="s">
        <v>770</v>
      </c>
      <c r="E297" s="82"/>
      <c r="F297" s="187" t="s">
        <v>571</v>
      </c>
      <c r="G297" s="131"/>
      <c r="H297" s="131"/>
      <c r="I297" s="117"/>
      <c r="J297" s="84"/>
      <c r="K297" s="83"/>
      <c r="L297" s="85"/>
      <c r="M297" s="58"/>
      <c r="N297" s="86" t="e">
        <f>(I297-#REF!)*L297</f>
        <v>#REF!</v>
      </c>
      <c r="O297" s="43"/>
    </row>
    <row r="298" spans="1:15" s="26" customFormat="1">
      <c r="A298" s="79" t="s">
        <v>764</v>
      </c>
      <c r="B298" s="32"/>
      <c r="C298" s="81" t="s">
        <v>765</v>
      </c>
      <c r="D298" s="82" t="s">
        <v>766</v>
      </c>
      <c r="E298" s="82"/>
      <c r="F298" s="78" t="s">
        <v>767</v>
      </c>
      <c r="G298" s="131"/>
      <c r="H298" s="131"/>
      <c r="I298" s="117"/>
      <c r="J298" s="84"/>
      <c r="K298" s="83"/>
      <c r="L298" s="85"/>
      <c r="M298" s="58"/>
      <c r="N298" s="86" t="e">
        <f>(I298-#REF!)*L298</f>
        <v>#REF!</v>
      </c>
      <c r="O298" s="43"/>
    </row>
    <row r="299" spans="1:15" s="26" customFormat="1" ht="12.75" thickBot="1">
      <c r="A299" s="189" t="s">
        <v>771</v>
      </c>
      <c r="B299" s="190"/>
      <c r="C299" s="191" t="s">
        <v>772</v>
      </c>
      <c r="D299" s="62" t="s">
        <v>773</v>
      </c>
      <c r="E299" s="62"/>
      <c r="F299" s="192" t="s">
        <v>774</v>
      </c>
      <c r="G299" s="131"/>
      <c r="H299" s="131"/>
      <c r="I299" s="117"/>
      <c r="J299" s="84"/>
      <c r="K299" s="193"/>
      <c r="L299" s="194"/>
      <c r="M299" s="190"/>
      <c r="N299" s="195" t="e">
        <f>(I299-#REF!)*L299</f>
        <v>#REF!</v>
      </c>
      <c r="O299" s="196"/>
    </row>
    <row r="300" spans="1:15" s="26" customFormat="1">
      <c r="A300" s="79" t="s">
        <v>782</v>
      </c>
      <c r="B300" s="80"/>
      <c r="C300" s="81" t="s">
        <v>780</v>
      </c>
      <c r="D300" s="82"/>
      <c r="E300" s="82"/>
      <c r="F300" s="197" t="s">
        <v>781</v>
      </c>
      <c r="G300" s="131"/>
      <c r="H300" s="131"/>
      <c r="I300" s="117"/>
      <c r="J300" s="84"/>
      <c r="K300" s="83"/>
      <c r="L300" s="85"/>
      <c r="M300" s="58"/>
      <c r="N300" s="86" t="e">
        <f>(I300-#REF!)*L300</f>
        <v>#REF!</v>
      </c>
      <c r="O300" s="43" t="e">
        <f>(K300-#REF!)*M300</f>
        <v>#REF!</v>
      </c>
    </row>
    <row r="301" spans="1:15" s="26" customFormat="1">
      <c r="A301" s="80" t="s">
        <v>791</v>
      </c>
      <c r="B301" s="80"/>
      <c r="C301" s="81" t="s">
        <v>792</v>
      </c>
      <c r="D301" s="82" t="s">
        <v>793</v>
      </c>
      <c r="E301" s="198"/>
      <c r="F301" s="199" t="s">
        <v>787</v>
      </c>
      <c r="G301" s="131"/>
      <c r="H301" s="131"/>
      <c r="I301" s="117"/>
      <c r="J301" s="84"/>
      <c r="K301" s="83"/>
      <c r="L301" s="200"/>
      <c r="M301" s="201"/>
      <c r="N301" s="124" t="e">
        <f>(I301-#REF!)*L301</f>
        <v>#REF!</v>
      </c>
      <c r="O301" s="124"/>
    </row>
    <row r="302" spans="1:15" s="26" customFormat="1">
      <c r="A302" s="80" t="s">
        <v>802</v>
      </c>
      <c r="B302" s="80"/>
      <c r="C302" s="81" t="s">
        <v>796</v>
      </c>
      <c r="D302" s="82"/>
      <c r="E302" s="82"/>
      <c r="F302" s="78" t="s">
        <v>797</v>
      </c>
      <c r="G302" s="131"/>
      <c r="H302" s="131"/>
      <c r="I302" s="117"/>
      <c r="J302" s="84"/>
      <c r="K302" s="83"/>
      <c r="L302" s="202"/>
      <c r="M302" s="58"/>
      <c r="N302" s="86"/>
      <c r="O302" s="86"/>
    </row>
    <row r="303" spans="1:15" s="26" customFormat="1">
      <c r="A303" s="80" t="s">
        <v>803</v>
      </c>
      <c r="B303" s="80"/>
      <c r="C303" s="81" t="s">
        <v>798</v>
      </c>
      <c r="D303" s="82"/>
      <c r="E303" s="82"/>
      <c r="F303" s="78" t="s">
        <v>797</v>
      </c>
      <c r="G303" s="131"/>
      <c r="H303" s="131"/>
      <c r="I303" s="117"/>
      <c r="J303" s="84"/>
      <c r="K303" s="83"/>
      <c r="L303" s="85"/>
      <c r="M303" s="58"/>
      <c r="N303" s="86"/>
      <c r="O303" s="86"/>
    </row>
    <row r="304" spans="1:15" s="26" customFormat="1">
      <c r="A304" s="80" t="s">
        <v>804</v>
      </c>
      <c r="B304" s="80"/>
      <c r="C304" s="81" t="s">
        <v>800</v>
      </c>
      <c r="D304" s="82" t="s">
        <v>801</v>
      </c>
      <c r="E304" s="82"/>
      <c r="F304" s="78" t="s">
        <v>543</v>
      </c>
      <c r="G304" s="131"/>
      <c r="H304" s="131"/>
      <c r="I304" s="117"/>
      <c r="J304" s="84"/>
      <c r="K304" s="83"/>
      <c r="L304" s="85"/>
      <c r="M304" s="58"/>
      <c r="N304" s="86"/>
      <c r="O304" s="86"/>
    </row>
    <row r="305" spans="1:15" s="26" customFormat="1">
      <c r="A305" s="80" t="s">
        <v>805</v>
      </c>
      <c r="B305" s="80"/>
      <c r="C305" s="81" t="s">
        <v>806</v>
      </c>
      <c r="D305" s="82" t="s">
        <v>807</v>
      </c>
      <c r="E305" s="82"/>
      <c r="F305" s="78" t="s">
        <v>808</v>
      </c>
      <c r="G305" s="131"/>
      <c r="H305" s="131"/>
      <c r="I305" s="117"/>
      <c r="J305" s="84"/>
      <c r="K305" s="83"/>
      <c r="L305" s="85"/>
      <c r="M305" s="58"/>
      <c r="N305" s="86"/>
      <c r="O305" s="86"/>
    </row>
    <row r="306" spans="1:15" s="26" customFormat="1">
      <c r="A306" s="80" t="s">
        <v>813</v>
      </c>
      <c r="B306" s="80"/>
      <c r="C306" s="81" t="s">
        <v>812</v>
      </c>
      <c r="D306" s="82" t="s">
        <v>814</v>
      </c>
      <c r="E306" s="82"/>
      <c r="F306" s="78" t="s">
        <v>810</v>
      </c>
      <c r="G306" s="131"/>
      <c r="H306" s="131"/>
      <c r="I306" s="117"/>
      <c r="J306" s="84"/>
      <c r="K306" s="83"/>
      <c r="L306" s="85"/>
      <c r="M306" s="58"/>
      <c r="N306" s="86"/>
      <c r="O306" s="86"/>
    </row>
    <row r="307" spans="1:15" s="26" customFormat="1">
      <c r="A307" s="80" t="s">
        <v>816</v>
      </c>
      <c r="B307" s="80"/>
      <c r="C307" s="81" t="s">
        <v>815</v>
      </c>
      <c r="D307" s="82" t="s">
        <v>817</v>
      </c>
      <c r="E307" s="82"/>
      <c r="F307" s="78" t="s">
        <v>810</v>
      </c>
      <c r="G307" s="131"/>
      <c r="H307" s="131"/>
      <c r="I307" s="117"/>
      <c r="J307" s="84"/>
      <c r="K307" s="83"/>
      <c r="L307" s="85"/>
      <c r="M307" s="58"/>
      <c r="N307" s="86"/>
      <c r="O307" s="86"/>
    </row>
    <row r="308" spans="1:15" s="26" customFormat="1">
      <c r="A308" s="108" t="s">
        <v>840</v>
      </c>
      <c r="B308" s="58"/>
      <c r="C308" s="203" t="s">
        <v>784</v>
      </c>
      <c r="D308" s="37" t="s">
        <v>788</v>
      </c>
      <c r="E308" s="37"/>
      <c r="F308" s="50" t="s">
        <v>789</v>
      </c>
      <c r="G308" s="131"/>
      <c r="H308" s="131"/>
      <c r="I308" s="163"/>
      <c r="J308" s="84"/>
      <c r="K308" s="127"/>
      <c r="L308" s="85"/>
      <c r="M308" s="58"/>
      <c r="N308" s="86"/>
      <c r="O308" s="86"/>
    </row>
    <row r="309" spans="1:15" s="26" customFormat="1">
      <c r="A309" s="108" t="s">
        <v>819</v>
      </c>
      <c r="B309" s="58"/>
      <c r="C309" s="203" t="s">
        <v>842</v>
      </c>
      <c r="D309" s="37" t="s">
        <v>809</v>
      </c>
      <c r="E309" s="37"/>
      <c r="F309" s="50" t="s">
        <v>810</v>
      </c>
      <c r="G309" s="131"/>
      <c r="H309" s="131"/>
      <c r="I309" s="163"/>
      <c r="J309" s="84"/>
      <c r="K309" s="127"/>
      <c r="L309" s="85"/>
      <c r="M309" s="58"/>
      <c r="N309" s="86"/>
      <c r="O309" s="86"/>
    </row>
    <row r="310" spans="1:15" s="26" customFormat="1">
      <c r="A310" s="108" t="s">
        <v>821</v>
      </c>
      <c r="B310" s="58"/>
      <c r="C310" s="204" t="s">
        <v>820</v>
      </c>
      <c r="D310" s="37" t="s">
        <v>811</v>
      </c>
      <c r="E310" s="37"/>
      <c r="F310" s="50" t="s">
        <v>810</v>
      </c>
      <c r="G310" s="131"/>
      <c r="H310" s="131"/>
      <c r="I310" s="163"/>
      <c r="J310" s="84"/>
      <c r="K310" s="127"/>
      <c r="L310" s="85"/>
      <c r="M310" s="58"/>
      <c r="N310" s="86"/>
      <c r="O310" s="86"/>
    </row>
    <row r="311" spans="1:15" s="26" customFormat="1">
      <c r="A311" s="108" t="s">
        <v>832</v>
      </c>
      <c r="B311" s="58"/>
      <c r="C311" s="162" t="s">
        <v>831</v>
      </c>
      <c r="D311" s="37" t="s">
        <v>833</v>
      </c>
      <c r="E311" s="37"/>
      <c r="F311" s="50" t="s">
        <v>834</v>
      </c>
      <c r="G311" s="131"/>
      <c r="H311" s="131"/>
      <c r="I311" s="163"/>
      <c r="J311" s="84"/>
      <c r="K311" s="127"/>
      <c r="L311" s="85"/>
      <c r="M311" s="58"/>
      <c r="N311" s="86"/>
      <c r="O311" s="86"/>
    </row>
    <row r="312" spans="1:15" s="26" customFormat="1">
      <c r="A312" s="80" t="s">
        <v>843</v>
      </c>
      <c r="B312" s="80"/>
      <c r="C312" s="205" t="s">
        <v>844</v>
      </c>
      <c r="D312" s="82"/>
      <c r="E312" s="82"/>
      <c r="F312" s="78" t="s">
        <v>825</v>
      </c>
      <c r="G312" s="131"/>
      <c r="H312" s="131"/>
      <c r="I312" s="117"/>
      <c r="J312" s="84"/>
      <c r="K312" s="83"/>
      <c r="L312" s="85"/>
      <c r="M312" s="58"/>
      <c r="N312" s="86"/>
      <c r="O312" s="86"/>
    </row>
    <row r="313" spans="1:15" s="26" customFormat="1">
      <c r="A313" s="80" t="s">
        <v>845</v>
      </c>
      <c r="B313" s="80"/>
      <c r="C313" s="205" t="s">
        <v>846</v>
      </c>
      <c r="D313" s="82"/>
      <c r="E313" s="82"/>
      <c r="F313" s="78" t="s">
        <v>826</v>
      </c>
      <c r="G313" s="131"/>
      <c r="H313" s="131"/>
      <c r="I313" s="117"/>
      <c r="J313" s="84"/>
      <c r="K313" s="83"/>
      <c r="L313" s="85"/>
      <c r="M313" s="58"/>
      <c r="N313" s="86"/>
      <c r="O313" s="86"/>
    </row>
    <row r="314" spans="1:15" s="26" customFormat="1">
      <c r="A314" s="108" t="s">
        <v>847</v>
      </c>
      <c r="B314" s="58"/>
      <c r="C314" s="203" t="s">
        <v>823</v>
      </c>
      <c r="D314" s="37"/>
      <c r="E314" s="37"/>
      <c r="F314" s="50" t="s">
        <v>827</v>
      </c>
      <c r="G314" s="131"/>
      <c r="H314" s="131"/>
      <c r="I314" s="163"/>
      <c r="J314" s="84"/>
      <c r="K314" s="127"/>
      <c r="L314" s="85"/>
      <c r="M314" s="58"/>
      <c r="N314" s="86"/>
      <c r="O314" s="86"/>
    </row>
    <row r="315" spans="1:15" s="26" customFormat="1">
      <c r="A315" s="108" t="s">
        <v>848</v>
      </c>
      <c r="B315" s="58"/>
      <c r="C315" s="203" t="s">
        <v>824</v>
      </c>
      <c r="D315" s="37" t="s">
        <v>828</v>
      </c>
      <c r="E315" s="37"/>
      <c r="F315" s="50" t="s">
        <v>826</v>
      </c>
      <c r="G315" s="131"/>
      <c r="H315" s="131"/>
      <c r="I315" s="163"/>
      <c r="J315" s="84"/>
      <c r="K315" s="127"/>
      <c r="L315" s="85"/>
      <c r="M315" s="58"/>
      <c r="N315" s="86"/>
      <c r="O315" s="86"/>
    </row>
    <row r="316" spans="1:15" s="26" customFormat="1">
      <c r="A316" s="108" t="s">
        <v>1165</v>
      </c>
      <c r="B316" s="58"/>
      <c r="C316" s="162" t="s">
        <v>1167</v>
      </c>
      <c r="D316" s="37" t="s">
        <v>1168</v>
      </c>
      <c r="E316" s="37"/>
      <c r="F316" s="50" t="s">
        <v>1164</v>
      </c>
      <c r="G316" s="131"/>
      <c r="H316" s="131"/>
      <c r="I316" s="163"/>
      <c r="J316" s="84"/>
      <c r="K316" s="127"/>
      <c r="L316" s="85"/>
      <c r="M316" s="58"/>
      <c r="N316" s="86"/>
      <c r="O316" s="86"/>
    </row>
    <row r="317" spans="1:15" s="26" customFormat="1">
      <c r="A317" s="108" t="s">
        <v>1166</v>
      </c>
      <c r="B317" s="58"/>
      <c r="C317" s="162" t="s">
        <v>1169</v>
      </c>
      <c r="D317" s="37" t="s">
        <v>1170</v>
      </c>
      <c r="E317" s="37"/>
      <c r="F317" s="50" t="s">
        <v>1164</v>
      </c>
      <c r="G317" s="131"/>
      <c r="H317" s="131"/>
      <c r="I317" s="163"/>
      <c r="J317" s="84"/>
      <c r="K317" s="127"/>
      <c r="L317" s="85"/>
      <c r="M317" s="58"/>
      <c r="N317" s="86"/>
      <c r="O317" s="86"/>
    </row>
    <row r="318" spans="1:15" s="26" customFormat="1">
      <c r="A318" s="108" t="s">
        <v>1171</v>
      </c>
      <c r="B318" s="58"/>
      <c r="C318" s="162" t="s">
        <v>1172</v>
      </c>
      <c r="D318" s="37" t="s">
        <v>1173</v>
      </c>
      <c r="E318" s="37"/>
      <c r="F318" s="50" t="s">
        <v>1174</v>
      </c>
      <c r="G318" s="131"/>
      <c r="H318" s="131"/>
      <c r="I318" s="163"/>
      <c r="J318" s="84"/>
      <c r="K318" s="127"/>
      <c r="L318" s="85"/>
      <c r="M318" s="58"/>
      <c r="N318" s="86"/>
      <c r="O318" s="86"/>
    </row>
    <row r="319" spans="1:15" s="26" customFormat="1">
      <c r="A319" s="108" t="s">
        <v>1175</v>
      </c>
      <c r="B319" s="58"/>
      <c r="C319" s="162" t="s">
        <v>1176</v>
      </c>
      <c r="D319" s="37" t="s">
        <v>1177</v>
      </c>
      <c r="E319" s="37"/>
      <c r="F319" s="50" t="s">
        <v>1174</v>
      </c>
      <c r="G319" s="131"/>
      <c r="H319" s="131"/>
      <c r="I319" s="163"/>
      <c r="J319" s="84"/>
      <c r="K319" s="127"/>
      <c r="L319" s="85"/>
      <c r="M319" s="58"/>
      <c r="N319" s="86"/>
      <c r="O319" s="86"/>
    </row>
    <row r="320" spans="1:15" s="26" customFormat="1">
      <c r="A320" s="108" t="s">
        <v>1185</v>
      </c>
      <c r="B320" s="58"/>
      <c r="C320" s="206" t="s">
        <v>1186</v>
      </c>
      <c r="D320" s="37" t="s">
        <v>1189</v>
      </c>
      <c r="E320" s="37"/>
      <c r="F320" s="207" t="s">
        <v>1194</v>
      </c>
      <c r="G320" s="131"/>
      <c r="H320" s="131"/>
      <c r="I320" s="163"/>
      <c r="J320" s="84"/>
      <c r="K320" s="127"/>
      <c r="L320" s="85"/>
      <c r="M320" s="58"/>
      <c r="N320" s="86"/>
      <c r="O320" s="86"/>
    </row>
    <row r="321" spans="1:15" s="26" customFormat="1">
      <c r="A321" s="108" t="s">
        <v>1187</v>
      </c>
      <c r="B321" s="58"/>
      <c r="C321" s="206" t="s">
        <v>1188</v>
      </c>
      <c r="D321" s="37" t="s">
        <v>1190</v>
      </c>
      <c r="E321" s="37"/>
      <c r="F321" s="207" t="s">
        <v>1194</v>
      </c>
      <c r="G321" s="131"/>
      <c r="H321" s="131"/>
      <c r="I321" s="163"/>
      <c r="J321" s="84"/>
      <c r="K321" s="127"/>
      <c r="L321" s="85"/>
      <c r="M321" s="58"/>
      <c r="N321" s="86"/>
      <c r="O321" s="86"/>
    </row>
    <row r="322" spans="1:15" s="26" customFormat="1">
      <c r="A322" s="108" t="s">
        <v>1191</v>
      </c>
      <c r="B322" s="58"/>
      <c r="C322" s="46" t="s">
        <v>1192</v>
      </c>
      <c r="D322" s="37" t="s">
        <v>1193</v>
      </c>
      <c r="E322" s="37"/>
      <c r="F322" s="207" t="s">
        <v>1194</v>
      </c>
      <c r="G322" s="131"/>
      <c r="H322" s="131"/>
      <c r="I322" s="163"/>
      <c r="J322" s="84"/>
      <c r="K322" s="127"/>
      <c r="L322" s="85"/>
      <c r="M322" s="58"/>
      <c r="N322" s="86"/>
      <c r="O322" s="86"/>
    </row>
    <row r="323" spans="1:15" s="26" customFormat="1">
      <c r="A323" s="108" t="s">
        <v>1195</v>
      </c>
      <c r="B323" s="58"/>
      <c r="C323" s="162" t="s">
        <v>1183</v>
      </c>
      <c r="D323" s="37" t="s">
        <v>1184</v>
      </c>
      <c r="E323" s="37"/>
      <c r="F323" s="50" t="s">
        <v>1198</v>
      </c>
      <c r="G323" s="131"/>
      <c r="H323" s="131"/>
      <c r="I323" s="163"/>
      <c r="J323" s="84"/>
      <c r="K323" s="127"/>
      <c r="L323" s="85"/>
      <c r="M323" s="58"/>
      <c r="N323" s="86"/>
      <c r="O323" s="86"/>
    </row>
    <row r="324" spans="1:15" s="26" customFormat="1">
      <c r="A324" s="108" t="s">
        <v>1199</v>
      </c>
      <c r="B324" s="58"/>
      <c r="C324" s="162" t="s">
        <v>1196</v>
      </c>
      <c r="D324" s="37" t="s">
        <v>1197</v>
      </c>
      <c r="E324" s="37"/>
      <c r="F324" s="50" t="s">
        <v>1198</v>
      </c>
      <c r="G324" s="131"/>
      <c r="H324" s="131"/>
      <c r="I324" s="163"/>
      <c r="J324" s="84"/>
      <c r="K324" s="127"/>
      <c r="L324" s="85"/>
      <c r="M324" s="58"/>
      <c r="N324" s="86"/>
      <c r="O324" s="86"/>
    </row>
    <row r="325" spans="1:15" s="26" customFormat="1">
      <c r="A325" s="108" t="s">
        <v>1213</v>
      </c>
      <c r="B325" s="58"/>
      <c r="C325" s="208" t="s">
        <v>1207</v>
      </c>
      <c r="D325" s="37" t="s">
        <v>1208</v>
      </c>
      <c r="E325" s="37"/>
      <c r="F325" s="50" t="s">
        <v>543</v>
      </c>
      <c r="G325" s="131"/>
      <c r="H325" s="131"/>
      <c r="I325" s="163"/>
      <c r="J325" s="84"/>
      <c r="K325" s="127"/>
      <c r="L325" s="85"/>
      <c r="M325" s="58"/>
      <c r="N325" s="86"/>
      <c r="O325" s="86"/>
    </row>
    <row r="326" spans="1:15" s="26" customFormat="1">
      <c r="A326" s="108" t="s">
        <v>1238</v>
      </c>
      <c r="B326" s="58"/>
      <c r="C326" s="208" t="s">
        <v>1209</v>
      </c>
      <c r="D326" s="37" t="s">
        <v>1210</v>
      </c>
      <c r="E326" s="37"/>
      <c r="F326" s="50" t="s">
        <v>1211</v>
      </c>
      <c r="G326" s="131"/>
      <c r="H326" s="131"/>
      <c r="I326" s="163"/>
      <c r="J326" s="84"/>
      <c r="K326" s="127"/>
      <c r="L326" s="85"/>
      <c r="M326" s="58"/>
      <c r="N326" s="86"/>
      <c r="O326" s="86"/>
    </row>
    <row r="327" spans="1:15" s="26" customFormat="1">
      <c r="A327" s="108" t="s">
        <v>1229</v>
      </c>
      <c r="B327" s="58"/>
      <c r="C327" s="162" t="s">
        <v>1217</v>
      </c>
      <c r="D327" s="37" t="s">
        <v>1218</v>
      </c>
      <c r="E327" s="37"/>
      <c r="F327" s="50" t="s">
        <v>1219</v>
      </c>
      <c r="G327" s="131"/>
      <c r="H327" s="131"/>
      <c r="I327" s="163"/>
      <c r="J327" s="84"/>
      <c r="K327" s="127"/>
      <c r="L327" s="85"/>
      <c r="M327" s="58"/>
      <c r="N327" s="86"/>
      <c r="O327" s="86"/>
    </row>
    <row r="328" spans="1:15" s="26" customFormat="1">
      <c r="A328" s="108" t="s">
        <v>1230</v>
      </c>
      <c r="B328" s="58"/>
      <c r="C328" s="162" t="s">
        <v>1220</v>
      </c>
      <c r="D328" s="37" t="s">
        <v>1218</v>
      </c>
      <c r="E328" s="37"/>
      <c r="F328" s="50" t="s">
        <v>1219</v>
      </c>
      <c r="G328" s="131"/>
      <c r="H328" s="131"/>
      <c r="I328" s="163"/>
      <c r="J328" s="84"/>
      <c r="K328" s="127"/>
      <c r="L328" s="85"/>
      <c r="M328" s="58"/>
      <c r="N328" s="86"/>
      <c r="O328" s="86"/>
    </row>
    <row r="329" spans="1:15" s="26" customFormat="1">
      <c r="A329" s="108" t="s">
        <v>1232</v>
      </c>
      <c r="B329" s="58"/>
      <c r="C329" s="162" t="s">
        <v>1231</v>
      </c>
      <c r="D329" s="37" t="s">
        <v>1221</v>
      </c>
      <c r="E329" s="37"/>
      <c r="F329" s="50" t="s">
        <v>1222</v>
      </c>
      <c r="G329" s="131"/>
      <c r="H329" s="131"/>
      <c r="I329" s="163"/>
      <c r="J329" s="84"/>
      <c r="K329" s="127"/>
      <c r="L329" s="85"/>
      <c r="M329" s="58"/>
      <c r="N329" s="86"/>
      <c r="O329" s="86"/>
    </row>
    <row r="330" spans="1:15" s="26" customFormat="1">
      <c r="A330" s="108" t="s">
        <v>1235</v>
      </c>
      <c r="B330" s="58"/>
      <c r="C330" s="162" t="s">
        <v>1234</v>
      </c>
      <c r="D330" s="37" t="s">
        <v>1223</v>
      </c>
      <c r="E330" s="37"/>
      <c r="F330" s="50" t="s">
        <v>543</v>
      </c>
      <c r="G330" s="131"/>
      <c r="H330" s="131"/>
      <c r="I330" s="163"/>
      <c r="J330" s="84"/>
      <c r="K330" s="127"/>
      <c r="L330" s="85"/>
      <c r="M330" s="58"/>
      <c r="N330" s="86"/>
      <c r="O330" s="86"/>
    </row>
    <row r="331" spans="1:15" s="26" customFormat="1">
      <c r="A331" s="108" t="s">
        <v>1237</v>
      </c>
      <c r="B331" s="58"/>
      <c r="C331" s="162" t="s">
        <v>1224</v>
      </c>
      <c r="D331" s="37" t="s">
        <v>1225</v>
      </c>
      <c r="E331" s="37"/>
      <c r="F331" s="50" t="s">
        <v>1226</v>
      </c>
      <c r="G331" s="131"/>
      <c r="H331" s="131"/>
      <c r="I331" s="163"/>
      <c r="J331" s="84"/>
      <c r="K331" s="127"/>
      <c r="L331" s="85"/>
      <c r="M331" s="58"/>
      <c r="N331" s="86"/>
      <c r="O331" s="86"/>
    </row>
    <row r="332" spans="1:15" s="26" customFormat="1">
      <c r="A332" s="108" t="s">
        <v>1236</v>
      </c>
      <c r="B332" s="58"/>
      <c r="C332" s="162" t="s">
        <v>1227</v>
      </c>
      <c r="D332" s="37"/>
      <c r="E332" s="37"/>
      <c r="F332" s="50" t="s">
        <v>1228</v>
      </c>
      <c r="G332" s="131"/>
      <c r="H332" s="131"/>
      <c r="I332" s="163"/>
      <c r="J332" s="84"/>
      <c r="K332" s="127"/>
      <c r="L332" s="85"/>
      <c r="M332" s="58"/>
      <c r="N332" s="86"/>
      <c r="O332" s="86"/>
    </row>
    <row r="333" spans="1:15" s="26" customFormat="1">
      <c r="A333" s="108" t="s">
        <v>1247</v>
      </c>
      <c r="B333" s="58"/>
      <c r="C333" s="162" t="s">
        <v>1248</v>
      </c>
      <c r="D333" s="37" t="s">
        <v>1249</v>
      </c>
      <c r="E333" s="37"/>
      <c r="F333" s="50" t="s">
        <v>1250</v>
      </c>
      <c r="G333" s="131"/>
      <c r="H333" s="131"/>
      <c r="I333" s="163"/>
      <c r="J333" s="84"/>
      <c r="K333" s="127"/>
      <c r="L333" s="85"/>
      <c r="M333" s="58"/>
      <c r="N333" s="86"/>
      <c r="O333" s="86"/>
    </row>
    <row r="334" spans="1:15" s="26" customFormat="1">
      <c r="A334" s="108" t="s">
        <v>886</v>
      </c>
      <c r="B334" s="58"/>
      <c r="C334" s="162" t="s">
        <v>1246</v>
      </c>
      <c r="D334" s="37"/>
      <c r="E334" s="37"/>
      <c r="F334" s="50" t="s">
        <v>538</v>
      </c>
      <c r="G334" s="131"/>
      <c r="H334" s="131"/>
      <c r="I334" s="163"/>
      <c r="J334" s="84"/>
      <c r="K334" s="127"/>
      <c r="L334" s="85"/>
      <c r="M334" s="58"/>
      <c r="N334" s="86"/>
      <c r="O334" s="86"/>
    </row>
    <row r="335" spans="1:15" s="26" customFormat="1">
      <c r="A335" s="108" t="s">
        <v>885</v>
      </c>
      <c r="B335" s="58"/>
      <c r="C335" s="162" t="s">
        <v>887</v>
      </c>
      <c r="D335" s="37"/>
      <c r="E335" s="37"/>
      <c r="F335" s="50" t="s">
        <v>888</v>
      </c>
      <c r="G335" s="131"/>
      <c r="H335" s="131"/>
      <c r="I335" s="163"/>
      <c r="J335" s="84"/>
      <c r="K335" s="127"/>
      <c r="L335" s="85"/>
      <c r="M335" s="58"/>
      <c r="N335" s="86"/>
      <c r="O335" s="86"/>
    </row>
    <row r="336" spans="1:15" s="26" customFormat="1">
      <c r="A336" s="108" t="s">
        <v>889</v>
      </c>
      <c r="B336" s="58"/>
      <c r="C336" s="162" t="s">
        <v>873</v>
      </c>
      <c r="D336" s="37" t="s">
        <v>874</v>
      </c>
      <c r="E336" s="37"/>
      <c r="F336" s="50" t="s">
        <v>543</v>
      </c>
      <c r="G336" s="131"/>
      <c r="H336" s="131"/>
      <c r="I336" s="163"/>
      <c r="J336" s="84"/>
      <c r="K336" s="127"/>
      <c r="L336" s="85"/>
      <c r="M336" s="58"/>
      <c r="N336" s="86"/>
      <c r="O336" s="86"/>
    </row>
    <row r="337" spans="1:16" s="26" customFormat="1">
      <c r="A337" s="108" t="s">
        <v>890</v>
      </c>
      <c r="B337" s="58"/>
      <c r="C337" s="162" t="s">
        <v>875</v>
      </c>
      <c r="D337" s="37" t="s">
        <v>876</v>
      </c>
      <c r="E337" s="37"/>
      <c r="F337" s="50" t="s">
        <v>877</v>
      </c>
      <c r="G337" s="131"/>
      <c r="H337" s="131"/>
      <c r="I337" s="163"/>
      <c r="J337" s="84"/>
      <c r="K337" s="127"/>
      <c r="L337" s="85"/>
      <c r="M337" s="58"/>
      <c r="N337" s="86"/>
      <c r="O337" s="86"/>
    </row>
    <row r="338" spans="1:16" s="26" customFormat="1">
      <c r="A338" s="108" t="s">
        <v>891</v>
      </c>
      <c r="B338" s="58"/>
      <c r="C338" s="162" t="s">
        <v>878</v>
      </c>
      <c r="D338" s="37" t="s">
        <v>879</v>
      </c>
      <c r="E338" s="37"/>
      <c r="F338" s="50" t="s">
        <v>543</v>
      </c>
      <c r="G338" s="131"/>
      <c r="H338" s="131"/>
      <c r="I338" s="163"/>
      <c r="J338" s="84"/>
      <c r="K338" s="127"/>
      <c r="L338" s="85"/>
      <c r="M338" s="58"/>
      <c r="N338" s="86"/>
      <c r="O338" s="86"/>
    </row>
    <row r="339" spans="1:16" s="26" customFormat="1">
      <c r="A339" s="108" t="s">
        <v>892</v>
      </c>
      <c r="B339" s="58"/>
      <c r="C339" s="162" t="s">
        <v>880</v>
      </c>
      <c r="D339" s="37" t="s">
        <v>881</v>
      </c>
      <c r="E339" s="37"/>
      <c r="F339" s="50" t="s">
        <v>882</v>
      </c>
      <c r="G339" s="131"/>
      <c r="H339" s="131"/>
      <c r="I339" s="163"/>
      <c r="J339" s="84"/>
      <c r="K339" s="127"/>
      <c r="L339" s="85"/>
      <c r="M339" s="58"/>
      <c r="N339" s="86"/>
      <c r="O339" s="86"/>
    </row>
    <row r="340" spans="1:16" s="26" customFormat="1">
      <c r="A340" s="108" t="s">
        <v>893</v>
      </c>
      <c r="B340" s="58"/>
      <c r="C340" s="162" t="s">
        <v>883</v>
      </c>
      <c r="D340" s="37" t="s">
        <v>884</v>
      </c>
      <c r="E340" s="37"/>
      <c r="F340" s="50" t="s">
        <v>882</v>
      </c>
      <c r="G340" s="131"/>
      <c r="H340" s="131"/>
      <c r="I340" s="163"/>
      <c r="J340" s="84"/>
      <c r="K340" s="127"/>
      <c r="L340" s="85"/>
      <c r="M340" s="58"/>
      <c r="N340" s="86"/>
      <c r="O340" s="86"/>
    </row>
    <row r="341" spans="1:16" s="26" customFormat="1">
      <c r="A341" s="108" t="s">
        <v>894</v>
      </c>
      <c r="B341" s="58"/>
      <c r="C341" s="162" t="s">
        <v>895</v>
      </c>
      <c r="D341" s="37" t="s">
        <v>896</v>
      </c>
      <c r="E341" s="37"/>
      <c r="F341" s="50" t="s">
        <v>897</v>
      </c>
      <c r="G341" s="131"/>
      <c r="H341" s="131"/>
      <c r="I341" s="163"/>
      <c r="J341" s="84"/>
      <c r="K341" s="127"/>
      <c r="L341" s="85"/>
      <c r="M341" s="58"/>
      <c r="N341" s="86"/>
      <c r="O341" s="86"/>
    </row>
    <row r="342" spans="1:16" s="26" customFormat="1">
      <c r="A342" s="108" t="s">
        <v>902</v>
      </c>
      <c r="B342" s="58"/>
      <c r="C342" s="162" t="s">
        <v>898</v>
      </c>
      <c r="D342" s="37"/>
      <c r="E342" s="37"/>
      <c r="F342" s="50" t="s">
        <v>899</v>
      </c>
      <c r="G342" s="131"/>
      <c r="H342" s="131"/>
      <c r="I342" s="163"/>
      <c r="J342" s="84"/>
      <c r="K342" s="127"/>
      <c r="L342" s="85"/>
      <c r="M342" s="58"/>
      <c r="N342" s="86"/>
      <c r="O342" s="86"/>
    </row>
    <row r="343" spans="1:16" s="26" customFormat="1">
      <c r="A343" s="108" t="s">
        <v>904</v>
      </c>
      <c r="B343" s="58"/>
      <c r="C343" s="162" t="s">
        <v>903</v>
      </c>
      <c r="D343" s="37" t="s">
        <v>901</v>
      </c>
      <c r="E343" s="37"/>
      <c r="F343" s="50" t="s">
        <v>900</v>
      </c>
      <c r="G343" s="131"/>
      <c r="H343" s="131"/>
      <c r="I343" s="163"/>
      <c r="J343" s="84"/>
      <c r="K343" s="127"/>
      <c r="L343" s="85"/>
      <c r="M343" s="58"/>
      <c r="N343" s="86"/>
      <c r="O343" s="86"/>
    </row>
    <row r="344" spans="1:16" s="26" customFormat="1" ht="12.75" customHeight="1">
      <c r="A344" s="36" t="s">
        <v>905</v>
      </c>
      <c r="B344" s="108"/>
      <c r="C344" s="162" t="s">
        <v>405</v>
      </c>
      <c r="D344" s="58" t="s">
        <v>906</v>
      </c>
      <c r="E344" s="37"/>
      <c r="F344" s="50" t="s">
        <v>543</v>
      </c>
      <c r="G344" s="131"/>
      <c r="H344" s="131"/>
      <c r="I344" s="163"/>
      <c r="J344" s="84"/>
      <c r="K344" s="127"/>
      <c r="L344" s="85"/>
      <c r="M344" s="58"/>
      <c r="N344" s="86" t="e">
        <f>(I344-#REF!)*L344</f>
        <v>#REF!</v>
      </c>
      <c r="O344" s="43"/>
    </row>
    <row r="345" spans="1:16" s="26" customFormat="1">
      <c r="A345" s="36"/>
      <c r="B345" s="37"/>
      <c r="C345" s="38"/>
      <c r="D345" s="50"/>
      <c r="E345" s="37"/>
      <c r="F345" s="50"/>
      <c r="G345" s="131"/>
      <c r="H345" s="131"/>
      <c r="I345" s="163"/>
      <c r="J345" s="84"/>
      <c r="K345" s="123"/>
      <c r="L345" s="144"/>
      <c r="M345" s="37"/>
      <c r="N345" s="37"/>
      <c r="O345" s="130"/>
      <c r="P345" s="124"/>
    </row>
    <row r="346" spans="1:16" s="26" customFormat="1">
      <c r="A346" s="36" t="s">
        <v>907</v>
      </c>
      <c r="B346" s="37"/>
      <c r="C346" s="38" t="s">
        <v>908</v>
      </c>
      <c r="D346" s="50" t="s">
        <v>909</v>
      </c>
      <c r="E346" s="37"/>
      <c r="F346" s="50" t="s">
        <v>543</v>
      </c>
      <c r="G346" s="131"/>
      <c r="H346" s="131"/>
      <c r="I346" s="163"/>
      <c r="J346" s="84"/>
      <c r="K346" s="123"/>
      <c r="L346" s="144"/>
      <c r="M346" s="37"/>
      <c r="N346" s="37"/>
      <c r="O346" s="130"/>
      <c r="P346" s="124"/>
    </row>
    <row r="347" spans="1:16" s="26" customFormat="1">
      <c r="A347" s="36" t="s">
        <v>983</v>
      </c>
      <c r="B347" s="37"/>
      <c r="C347" s="38" t="s">
        <v>984</v>
      </c>
      <c r="D347" s="50" t="s">
        <v>986</v>
      </c>
      <c r="E347" s="37"/>
      <c r="F347" s="50" t="s">
        <v>985</v>
      </c>
      <c r="G347" s="131"/>
      <c r="H347" s="131"/>
      <c r="I347" s="163"/>
      <c r="J347" s="84"/>
      <c r="K347" s="123"/>
      <c r="L347" s="144"/>
      <c r="M347" s="37"/>
      <c r="N347" s="37"/>
      <c r="O347" s="130"/>
      <c r="P347" s="124"/>
    </row>
    <row r="348" spans="1:16" s="26" customFormat="1" ht="12.75" customHeight="1">
      <c r="A348" s="36" t="s">
        <v>987</v>
      </c>
      <c r="B348" s="108"/>
      <c r="C348" s="162" t="s">
        <v>991</v>
      </c>
      <c r="D348" s="58" t="s">
        <v>995</v>
      </c>
      <c r="E348" s="37"/>
      <c r="F348" s="50" t="s">
        <v>543</v>
      </c>
      <c r="G348" s="131"/>
      <c r="H348" s="131"/>
      <c r="I348" s="163"/>
      <c r="J348" s="84"/>
      <c r="K348" s="127"/>
      <c r="L348" s="85"/>
      <c r="M348" s="58"/>
      <c r="N348" s="86" t="e">
        <f>(I348-#REF!)*L348</f>
        <v>#REF!</v>
      </c>
      <c r="O348" s="143"/>
      <c r="P348" s="34"/>
    </row>
    <row r="349" spans="1:16" s="26" customFormat="1">
      <c r="A349" s="36" t="s">
        <v>988</v>
      </c>
      <c r="B349" s="37"/>
      <c r="C349" s="38" t="s">
        <v>992</v>
      </c>
      <c r="D349" s="50" t="s">
        <v>996</v>
      </c>
      <c r="E349" s="37"/>
      <c r="F349" s="50" t="s">
        <v>543</v>
      </c>
      <c r="G349" s="131"/>
      <c r="H349" s="131"/>
      <c r="I349" s="163"/>
      <c r="J349" s="84"/>
      <c r="K349" s="123"/>
      <c r="L349" s="144"/>
      <c r="M349" s="37"/>
      <c r="N349" s="37"/>
      <c r="O349" s="130"/>
      <c r="P349" s="124"/>
    </row>
    <row r="350" spans="1:16" s="26" customFormat="1">
      <c r="A350" s="36" t="s">
        <v>989</v>
      </c>
      <c r="B350" s="128" t="s">
        <v>1349</v>
      </c>
      <c r="C350" s="38" t="s">
        <v>993</v>
      </c>
      <c r="D350" s="50"/>
      <c r="E350" s="37"/>
      <c r="F350" s="50" t="s">
        <v>981</v>
      </c>
      <c r="G350" s="131"/>
      <c r="H350" s="131"/>
      <c r="I350" s="163"/>
      <c r="J350" s="84"/>
      <c r="K350" s="123"/>
      <c r="L350" s="144"/>
      <c r="M350" s="37"/>
      <c r="N350" s="37"/>
      <c r="O350" s="130"/>
      <c r="P350" s="124"/>
    </row>
    <row r="351" spans="1:16" s="26" customFormat="1">
      <c r="A351" s="36" t="s">
        <v>990</v>
      </c>
      <c r="B351" s="37"/>
      <c r="C351" s="38" t="s">
        <v>994</v>
      </c>
      <c r="D351" s="50" t="s">
        <v>997</v>
      </c>
      <c r="E351" s="37"/>
      <c r="F351" s="50" t="s">
        <v>982</v>
      </c>
      <c r="G351" s="131"/>
      <c r="H351" s="131"/>
      <c r="I351" s="163"/>
      <c r="J351" s="84"/>
      <c r="K351" s="123"/>
      <c r="L351" s="144"/>
      <c r="M351" s="37"/>
      <c r="N351" s="37"/>
      <c r="O351" s="130"/>
      <c r="P351" s="124"/>
    </row>
    <row r="352" spans="1:16" s="26" customFormat="1">
      <c r="A352" s="79" t="s">
        <v>1043</v>
      </c>
      <c r="B352" s="32"/>
      <c r="C352" s="81" t="s">
        <v>1003</v>
      </c>
      <c r="D352" s="78" t="s">
        <v>1004</v>
      </c>
      <c r="E352" s="82"/>
      <c r="F352" s="78" t="s">
        <v>543</v>
      </c>
      <c r="G352" s="131"/>
      <c r="H352" s="131"/>
      <c r="I352" s="117"/>
      <c r="J352" s="84"/>
      <c r="K352" s="83"/>
      <c r="L352" s="85"/>
      <c r="M352" s="58"/>
      <c r="N352" s="86"/>
      <c r="O352" s="143"/>
      <c r="P352" s="34"/>
    </row>
    <row r="353" spans="1:16" s="26" customFormat="1">
      <c r="A353" s="79" t="s">
        <v>858</v>
      </c>
      <c r="B353" s="32"/>
      <c r="C353" s="81" t="s">
        <v>856</v>
      </c>
      <c r="D353" s="78" t="s">
        <v>1038</v>
      </c>
      <c r="E353" s="82"/>
      <c r="F353" s="78" t="s">
        <v>543</v>
      </c>
      <c r="G353" s="131"/>
      <c r="H353" s="131"/>
      <c r="I353" s="117"/>
      <c r="J353" s="84"/>
      <c r="K353" s="83"/>
      <c r="L353" s="85"/>
      <c r="M353" s="58"/>
      <c r="N353" s="86"/>
      <c r="O353" s="143"/>
      <c r="P353" s="34"/>
    </row>
    <row r="354" spans="1:16" s="26" customFormat="1">
      <c r="A354" s="79"/>
      <c r="B354" s="79" t="s">
        <v>859</v>
      </c>
      <c r="C354" s="81" t="s">
        <v>857</v>
      </c>
      <c r="D354" s="78" t="s">
        <v>860</v>
      </c>
      <c r="E354" s="82"/>
      <c r="F354" s="78" t="s">
        <v>571</v>
      </c>
      <c r="G354" s="131"/>
      <c r="H354" s="131"/>
      <c r="I354" s="117"/>
      <c r="J354" s="84"/>
      <c r="K354" s="83"/>
      <c r="L354" s="85"/>
      <c r="M354" s="58"/>
      <c r="N354" s="86"/>
      <c r="O354" s="143"/>
      <c r="P354" s="34"/>
    </row>
    <row r="355" spans="1:16" s="26" customFormat="1">
      <c r="A355" s="79" t="s">
        <v>862</v>
      </c>
      <c r="B355" s="32"/>
      <c r="C355" s="81" t="s">
        <v>861</v>
      </c>
      <c r="D355" s="78" t="s">
        <v>863</v>
      </c>
      <c r="E355" s="82"/>
      <c r="F355" s="78" t="s">
        <v>571</v>
      </c>
      <c r="G355" s="131"/>
      <c r="H355" s="131"/>
      <c r="I355" s="117"/>
      <c r="J355" s="84"/>
      <c r="K355" s="83"/>
      <c r="L355" s="85"/>
      <c r="M355" s="58"/>
      <c r="N355" s="86"/>
      <c r="O355" s="143"/>
      <c r="P355" s="34"/>
    </row>
    <row r="356" spans="1:16" s="26" customFormat="1">
      <c r="A356" s="79" t="s">
        <v>864</v>
      </c>
      <c r="B356" s="32"/>
      <c r="C356" s="81" t="s">
        <v>865</v>
      </c>
      <c r="D356" s="78" t="s">
        <v>544</v>
      </c>
      <c r="E356" s="82"/>
      <c r="F356" s="78" t="s">
        <v>90</v>
      </c>
      <c r="G356" s="131"/>
      <c r="H356" s="131"/>
      <c r="I356" s="117"/>
      <c r="J356" s="84"/>
      <c r="K356" s="83"/>
      <c r="L356" s="85"/>
      <c r="M356" s="58"/>
      <c r="N356" s="86"/>
      <c r="O356" s="143"/>
      <c r="P356" s="34"/>
    </row>
    <row r="357" spans="1:16" s="26" customFormat="1">
      <c r="A357" s="79" t="s">
        <v>866</v>
      </c>
      <c r="B357" s="32"/>
      <c r="C357" s="81" t="s">
        <v>867</v>
      </c>
      <c r="D357" s="78" t="s">
        <v>594</v>
      </c>
      <c r="E357" s="82"/>
      <c r="F357" s="78" t="s">
        <v>90</v>
      </c>
      <c r="G357" s="131"/>
      <c r="H357" s="131"/>
      <c r="I357" s="117"/>
      <c r="J357" s="84"/>
      <c r="K357" s="83"/>
      <c r="L357" s="85"/>
      <c r="M357" s="58"/>
      <c r="N357" s="86"/>
      <c r="O357" s="143"/>
      <c r="P357" s="34"/>
    </row>
    <row r="358" spans="1:16" s="26" customFormat="1">
      <c r="A358" s="79"/>
      <c r="B358" s="32"/>
      <c r="C358" s="81" t="s">
        <v>913</v>
      </c>
      <c r="D358" s="78" t="s">
        <v>914</v>
      </c>
      <c r="E358" s="82"/>
      <c r="F358" s="78" t="s">
        <v>543</v>
      </c>
      <c r="G358" s="131"/>
      <c r="H358" s="131"/>
      <c r="I358" s="117"/>
      <c r="J358" s="84"/>
      <c r="K358" s="83"/>
      <c r="L358" s="85"/>
      <c r="M358" s="58"/>
      <c r="N358" s="86"/>
      <c r="O358" s="143"/>
      <c r="P358" s="34"/>
    </row>
    <row r="359" spans="1:16" s="26" customFormat="1" ht="13.5" customHeight="1">
      <c r="A359" s="36"/>
      <c r="B359" s="37"/>
      <c r="C359" s="38" t="s">
        <v>910</v>
      </c>
      <c r="D359" s="50" t="s">
        <v>911</v>
      </c>
      <c r="E359" s="37"/>
      <c r="F359" s="50" t="s">
        <v>912</v>
      </c>
      <c r="G359" s="131"/>
      <c r="H359" s="131"/>
      <c r="I359" s="163"/>
      <c r="J359" s="84"/>
      <c r="K359" s="123"/>
      <c r="L359" s="144"/>
      <c r="M359" s="37"/>
      <c r="N359" s="37"/>
      <c r="O359" s="130"/>
      <c r="P359" s="124"/>
    </row>
    <row r="360" spans="1:16" s="26" customFormat="1" ht="24" customHeight="1">
      <c r="A360" s="36"/>
      <c r="B360" s="37"/>
      <c r="C360" s="38" t="s">
        <v>915</v>
      </c>
      <c r="D360" s="50" t="s">
        <v>916</v>
      </c>
      <c r="E360" s="37"/>
      <c r="F360" s="50" t="s">
        <v>917</v>
      </c>
      <c r="G360" s="131"/>
      <c r="H360" s="131"/>
      <c r="I360" s="163"/>
      <c r="J360" s="84"/>
      <c r="K360" s="123"/>
      <c r="L360" s="144"/>
      <c r="M360" s="37"/>
      <c r="N360" s="37"/>
      <c r="O360" s="130"/>
      <c r="P360" s="124"/>
    </row>
    <row r="361" spans="1:16" s="26" customFormat="1">
      <c r="A361" s="108"/>
      <c r="B361" s="58"/>
      <c r="C361" s="162" t="s">
        <v>1233</v>
      </c>
      <c r="D361" s="37" t="s">
        <v>795</v>
      </c>
      <c r="E361" s="37"/>
      <c r="F361" s="50" t="s">
        <v>543</v>
      </c>
      <c r="G361" s="131"/>
      <c r="H361" s="131"/>
      <c r="I361" s="163"/>
      <c r="J361" s="84"/>
      <c r="K361" s="127"/>
      <c r="L361" s="85"/>
      <c r="M361" s="58"/>
      <c r="N361" s="86"/>
      <c r="O361" s="143"/>
      <c r="P361" s="34"/>
    </row>
    <row r="362" spans="1:16" s="26" customFormat="1">
      <c r="A362" s="108"/>
      <c r="B362" s="58"/>
      <c r="C362" s="162" t="s">
        <v>1239</v>
      </c>
      <c r="D362" s="37"/>
      <c r="E362" s="37"/>
      <c r="F362" s="50" t="s">
        <v>538</v>
      </c>
      <c r="G362" s="131"/>
      <c r="H362" s="131"/>
      <c r="I362" s="163"/>
      <c r="J362" s="84"/>
      <c r="K362" s="127"/>
      <c r="L362" s="85"/>
      <c r="M362" s="58"/>
      <c r="N362" s="86"/>
      <c r="O362" s="143"/>
      <c r="P362" s="34"/>
    </row>
    <row r="363" spans="1:16" s="26" customFormat="1">
      <c r="A363" s="108"/>
      <c r="B363" s="58"/>
      <c r="C363" s="162" t="s">
        <v>1241</v>
      </c>
      <c r="D363" s="37" t="s">
        <v>1242</v>
      </c>
      <c r="E363" s="37"/>
      <c r="F363" s="50" t="s">
        <v>1240</v>
      </c>
      <c r="G363" s="131"/>
      <c r="H363" s="131"/>
      <c r="I363" s="163"/>
      <c r="J363" s="84"/>
      <c r="K363" s="127"/>
      <c r="L363" s="85"/>
      <c r="M363" s="58"/>
      <c r="N363" s="86"/>
      <c r="O363" s="86"/>
    </row>
    <row r="364" spans="1:16" s="26" customFormat="1">
      <c r="A364" s="108"/>
      <c r="B364" s="58"/>
      <c r="C364" s="162"/>
      <c r="D364" s="37"/>
      <c r="E364" s="37"/>
      <c r="F364" s="209"/>
      <c r="G364" s="131"/>
      <c r="H364" s="131"/>
      <c r="I364" s="163"/>
      <c r="J364" s="84"/>
      <c r="K364" s="127"/>
      <c r="L364" s="85"/>
      <c r="M364" s="58"/>
      <c r="N364" s="86"/>
      <c r="O364" s="86"/>
    </row>
    <row r="365" spans="1:16" s="26" customFormat="1">
      <c r="A365" s="108"/>
      <c r="B365" s="58"/>
      <c r="C365" s="162" t="s">
        <v>1214</v>
      </c>
      <c r="D365" s="37" t="s">
        <v>1215</v>
      </c>
      <c r="E365" s="37"/>
      <c r="F365" s="209" t="s">
        <v>1216</v>
      </c>
      <c r="G365" s="131"/>
      <c r="H365" s="131"/>
      <c r="I365" s="163"/>
      <c r="J365" s="84"/>
      <c r="K365" s="127"/>
      <c r="L365" s="85"/>
      <c r="M365" s="58"/>
      <c r="N365" s="86"/>
      <c r="O365" s="86"/>
    </row>
    <row r="366" spans="1:16" s="26" customFormat="1">
      <c r="A366" s="80"/>
      <c r="B366" s="80"/>
      <c r="C366" s="205" t="s">
        <v>799</v>
      </c>
      <c r="D366" s="82" t="s">
        <v>795</v>
      </c>
      <c r="E366" s="82"/>
      <c r="F366" s="78" t="s">
        <v>683</v>
      </c>
      <c r="G366" s="131"/>
      <c r="H366" s="131"/>
      <c r="I366" s="117"/>
      <c r="J366" s="84"/>
      <c r="K366" s="83"/>
      <c r="L366" s="85"/>
      <c r="M366" s="58"/>
      <c r="N366" s="86"/>
      <c r="O366" s="86"/>
    </row>
    <row r="367" spans="1:16" s="26" customFormat="1">
      <c r="A367" s="80"/>
      <c r="B367" s="80"/>
      <c r="C367" s="205" t="s">
        <v>841</v>
      </c>
      <c r="D367" s="82" t="s">
        <v>795</v>
      </c>
      <c r="E367" s="82"/>
      <c r="F367" s="78" t="s">
        <v>543</v>
      </c>
      <c r="G367" s="131"/>
      <c r="H367" s="131"/>
      <c r="I367" s="117"/>
      <c r="J367" s="84"/>
      <c r="K367" s="83"/>
      <c r="L367" s="85"/>
      <c r="M367" s="58"/>
      <c r="N367" s="86"/>
      <c r="O367" s="86"/>
    </row>
    <row r="368" spans="1:16" s="26" customFormat="1">
      <c r="A368" s="58"/>
      <c r="B368" s="58"/>
      <c r="C368" s="203" t="s">
        <v>783</v>
      </c>
      <c r="D368" s="37" t="s">
        <v>786</v>
      </c>
      <c r="E368" s="37"/>
      <c r="F368" s="50" t="s">
        <v>787</v>
      </c>
      <c r="G368" s="131"/>
      <c r="H368" s="131"/>
      <c r="I368" s="163"/>
      <c r="J368" s="84"/>
      <c r="K368" s="127"/>
      <c r="L368" s="85"/>
      <c r="M368" s="58"/>
      <c r="N368" s="86"/>
      <c r="O368" s="86"/>
    </row>
    <row r="369" spans="1:15" s="26" customFormat="1">
      <c r="A369" s="58"/>
      <c r="B369" s="58"/>
      <c r="C369" s="203" t="s">
        <v>785</v>
      </c>
      <c r="D369" s="37" t="s">
        <v>790</v>
      </c>
      <c r="E369" s="37"/>
      <c r="F369" s="50" t="s">
        <v>787</v>
      </c>
      <c r="G369" s="131"/>
      <c r="H369" s="131"/>
      <c r="I369" s="163"/>
      <c r="J369" s="84"/>
      <c r="K369" s="127"/>
      <c r="L369" s="85"/>
      <c r="M369" s="58"/>
      <c r="N369" s="86"/>
      <c r="O369" s="86"/>
    </row>
    <row r="370" spans="1:15" s="26" customFormat="1">
      <c r="A370" s="79"/>
      <c r="B370" s="32"/>
      <c r="C370" s="205" t="s">
        <v>835</v>
      </c>
      <c r="D370" s="78" t="s">
        <v>836</v>
      </c>
      <c r="E370" s="82"/>
      <c r="F370" s="78" t="s">
        <v>543</v>
      </c>
      <c r="G370" s="131"/>
      <c r="H370" s="131"/>
      <c r="I370" s="117"/>
      <c r="J370" s="84"/>
      <c r="K370" s="83"/>
      <c r="L370" s="85"/>
      <c r="M370" s="58"/>
      <c r="N370" s="86"/>
      <c r="O370" s="43"/>
    </row>
    <row r="371" spans="1:15" s="26" customFormat="1">
      <c r="A371" s="108"/>
      <c r="B371" s="58"/>
      <c r="C371" s="203" t="s">
        <v>822</v>
      </c>
      <c r="D371" s="37"/>
      <c r="E371" s="37"/>
      <c r="F371" s="50" t="s">
        <v>827</v>
      </c>
      <c r="G371" s="131"/>
      <c r="H371" s="131"/>
      <c r="I371" s="163"/>
      <c r="J371" s="84"/>
      <c r="K371" s="127"/>
      <c r="L371" s="85"/>
      <c r="M371" s="58"/>
      <c r="N371" s="86"/>
      <c r="O371" s="86"/>
    </row>
    <row r="372" spans="1:15" s="26" customFormat="1">
      <c r="A372" s="58"/>
      <c r="B372" s="58"/>
      <c r="C372" s="210" t="s">
        <v>829</v>
      </c>
      <c r="D372" s="37" t="s">
        <v>849</v>
      </c>
      <c r="E372" s="37"/>
      <c r="F372" s="50" t="s">
        <v>830</v>
      </c>
      <c r="G372" s="131"/>
      <c r="H372" s="131"/>
      <c r="I372" s="163"/>
      <c r="J372" s="84"/>
      <c r="K372" s="127"/>
      <c r="L372" s="85"/>
      <c r="M372" s="58"/>
      <c r="N372" s="86"/>
      <c r="O372" s="86"/>
    </row>
    <row r="373" spans="1:15" s="26" customFormat="1">
      <c r="A373" s="108" t="s">
        <v>1328</v>
      </c>
      <c r="B373" s="58"/>
      <c r="C373" s="210" t="s">
        <v>850</v>
      </c>
      <c r="D373" s="37" t="s">
        <v>851</v>
      </c>
      <c r="E373" s="37"/>
      <c r="F373" s="211" t="s">
        <v>852</v>
      </c>
      <c r="G373" s="131"/>
      <c r="H373" s="131"/>
      <c r="I373" s="163"/>
      <c r="J373" s="84"/>
      <c r="K373" s="127"/>
      <c r="L373" s="85"/>
      <c r="M373" s="58"/>
      <c r="N373" s="86"/>
      <c r="O373" s="86"/>
    </row>
    <row r="374" spans="1:15" s="26" customFormat="1">
      <c r="A374" s="58"/>
      <c r="B374" s="58"/>
      <c r="C374" s="210" t="s">
        <v>853</v>
      </c>
      <c r="D374" s="37" t="s">
        <v>854</v>
      </c>
      <c r="E374" s="37"/>
      <c r="F374" s="211" t="s">
        <v>855</v>
      </c>
      <c r="G374" s="131"/>
      <c r="H374" s="131"/>
      <c r="I374" s="163"/>
      <c r="J374" s="84"/>
      <c r="K374" s="127"/>
      <c r="L374" s="85"/>
      <c r="M374" s="58"/>
      <c r="N374" s="86"/>
      <c r="O374" s="86"/>
    </row>
    <row r="375" spans="1:15" s="26" customFormat="1">
      <c r="A375" s="108"/>
      <c r="B375" s="58"/>
      <c r="C375" s="162" t="s">
        <v>1200</v>
      </c>
      <c r="D375" s="37" t="s">
        <v>1205</v>
      </c>
      <c r="E375" s="37"/>
      <c r="F375" s="50" t="s">
        <v>1206</v>
      </c>
      <c r="G375" s="131"/>
      <c r="H375" s="131"/>
      <c r="I375" s="163"/>
      <c r="J375" s="84"/>
      <c r="K375" s="127"/>
      <c r="L375" s="85"/>
      <c r="M375" s="58"/>
      <c r="N375" s="86"/>
      <c r="O375" s="86"/>
    </row>
    <row r="376" spans="1:15" s="26" customFormat="1">
      <c r="A376" s="108"/>
      <c r="B376" s="58"/>
      <c r="C376" s="162" t="s">
        <v>1201</v>
      </c>
      <c r="D376" s="37" t="s">
        <v>1205</v>
      </c>
      <c r="E376" s="37"/>
      <c r="F376" s="207" t="s">
        <v>543</v>
      </c>
      <c r="G376" s="131"/>
      <c r="H376" s="131"/>
      <c r="I376" s="163"/>
      <c r="J376" s="84"/>
      <c r="K376" s="127"/>
      <c r="L376" s="85"/>
      <c r="M376" s="58"/>
      <c r="N376" s="86"/>
      <c r="O376" s="86"/>
    </row>
    <row r="377" spans="1:15" s="26" customFormat="1">
      <c r="A377" s="108"/>
      <c r="B377" s="58"/>
      <c r="C377" s="162" t="s">
        <v>1202</v>
      </c>
      <c r="D377" s="37" t="s">
        <v>1205</v>
      </c>
      <c r="E377" s="37"/>
      <c r="F377" s="207" t="s">
        <v>543</v>
      </c>
      <c r="G377" s="131"/>
      <c r="H377" s="131"/>
      <c r="I377" s="163"/>
      <c r="J377" s="84"/>
      <c r="K377" s="127"/>
      <c r="L377" s="85"/>
      <c r="M377" s="58"/>
      <c r="N377" s="86"/>
      <c r="O377" s="86"/>
    </row>
    <row r="378" spans="1:15" s="26" customFormat="1">
      <c r="A378" s="108"/>
      <c r="B378" s="58"/>
      <c r="C378" s="46" t="s">
        <v>1203</v>
      </c>
      <c r="D378" s="37" t="s">
        <v>1205</v>
      </c>
      <c r="E378" s="37"/>
      <c r="F378" s="207" t="s">
        <v>543</v>
      </c>
      <c r="G378" s="131"/>
      <c r="H378" s="131"/>
      <c r="I378" s="163"/>
      <c r="J378" s="84"/>
      <c r="K378" s="127"/>
      <c r="L378" s="85"/>
      <c r="M378" s="58"/>
      <c r="N378" s="86"/>
      <c r="O378" s="86"/>
    </row>
    <row r="379" spans="1:15" s="26" customFormat="1">
      <c r="A379" s="108"/>
      <c r="B379" s="58"/>
      <c r="C379" s="162" t="s">
        <v>1204</v>
      </c>
      <c r="D379" s="37" t="s">
        <v>1205</v>
      </c>
      <c r="E379" s="37"/>
      <c r="F379" s="50" t="s">
        <v>543</v>
      </c>
      <c r="G379" s="131"/>
      <c r="H379" s="131"/>
      <c r="I379" s="163"/>
      <c r="J379" s="84"/>
      <c r="K379" s="127"/>
      <c r="L379" s="85"/>
      <c r="M379" s="58"/>
      <c r="N379" s="86"/>
      <c r="O379" s="86"/>
    </row>
    <row r="380" spans="1:15" s="26" customFormat="1">
      <c r="A380" s="108" t="s">
        <v>1114</v>
      </c>
      <c r="B380" s="58"/>
      <c r="C380" s="162" t="s">
        <v>869</v>
      </c>
      <c r="D380" s="37" t="s">
        <v>870</v>
      </c>
      <c r="E380" s="37"/>
      <c r="F380" s="50" t="s">
        <v>543</v>
      </c>
      <c r="G380" s="131"/>
      <c r="H380" s="131"/>
      <c r="I380" s="163"/>
      <c r="J380" s="84"/>
      <c r="K380" s="127"/>
      <c r="L380" s="200"/>
      <c r="M380" s="201"/>
      <c r="N380" s="124"/>
      <c r="O380" s="124"/>
    </row>
    <row r="381" spans="1:15" s="26" customFormat="1">
      <c r="A381" s="108" t="s">
        <v>1115</v>
      </c>
      <c r="B381" s="58"/>
      <c r="C381" s="162" t="s">
        <v>872</v>
      </c>
      <c r="D381" s="37" t="s">
        <v>871</v>
      </c>
      <c r="E381" s="37"/>
      <c r="F381" s="50" t="s">
        <v>543</v>
      </c>
      <c r="G381" s="131"/>
      <c r="H381" s="131"/>
      <c r="I381" s="163"/>
      <c r="J381" s="84"/>
      <c r="K381" s="127"/>
      <c r="L381" s="200"/>
      <c r="M381" s="201"/>
      <c r="N381" s="124"/>
      <c r="O381" s="124"/>
    </row>
    <row r="382" spans="1:15" s="26" customFormat="1">
      <c r="A382" s="108" t="s">
        <v>1116</v>
      </c>
      <c r="B382" s="58"/>
      <c r="C382" s="162" t="s">
        <v>1092</v>
      </c>
      <c r="D382" s="37" t="s">
        <v>1095</v>
      </c>
      <c r="E382" s="37"/>
      <c r="F382" s="50" t="s">
        <v>1098</v>
      </c>
      <c r="G382" s="131"/>
      <c r="H382" s="131"/>
      <c r="I382" s="163"/>
      <c r="J382" s="84"/>
      <c r="K382" s="127"/>
      <c r="L382" s="200"/>
      <c r="M382" s="201"/>
      <c r="N382" s="124"/>
      <c r="O382" s="124"/>
    </row>
    <row r="383" spans="1:15" s="26" customFormat="1">
      <c r="A383" s="108" t="s">
        <v>1117</v>
      </c>
      <c r="B383" s="58"/>
      <c r="C383" s="162" t="s">
        <v>1093</v>
      </c>
      <c r="D383" s="38" t="s">
        <v>1096</v>
      </c>
      <c r="E383" s="37"/>
      <c r="F383" s="50" t="s">
        <v>827</v>
      </c>
      <c r="G383" s="131"/>
      <c r="H383" s="131"/>
      <c r="I383" s="163"/>
      <c r="J383" s="84"/>
      <c r="K383" s="127"/>
      <c r="L383" s="200"/>
      <c r="M383" s="201"/>
      <c r="N383" s="124"/>
      <c r="O383" s="124"/>
    </row>
    <row r="384" spans="1:15" s="26" customFormat="1">
      <c r="A384" s="108" t="s">
        <v>1118</v>
      </c>
      <c r="B384" s="58"/>
      <c r="C384" s="162" t="s">
        <v>1094</v>
      </c>
      <c r="D384" s="37" t="s">
        <v>1097</v>
      </c>
      <c r="E384" s="37"/>
      <c r="F384" s="50" t="s">
        <v>972</v>
      </c>
      <c r="G384" s="131"/>
      <c r="H384" s="131"/>
      <c r="I384" s="163"/>
      <c r="J384" s="84"/>
      <c r="K384" s="127"/>
      <c r="L384" s="200"/>
      <c r="M384" s="201"/>
      <c r="N384" s="124"/>
      <c r="O384" s="124"/>
    </row>
    <row r="385" spans="1:16" s="26" customFormat="1">
      <c r="A385" s="66" t="s">
        <v>702</v>
      </c>
      <c r="B385" s="67"/>
      <c r="C385" s="93" t="s">
        <v>697</v>
      </c>
      <c r="D385" s="99" t="s">
        <v>1100</v>
      </c>
      <c r="E385" s="69"/>
      <c r="F385" s="100" t="s">
        <v>543</v>
      </c>
      <c r="G385" s="131"/>
      <c r="H385" s="70"/>
      <c r="I385" s="120"/>
      <c r="J385" s="84"/>
      <c r="K385" s="76"/>
      <c r="L385" s="101"/>
      <c r="M385" s="102"/>
      <c r="N385" s="24"/>
      <c r="O385" s="25"/>
      <c r="P385" s="51"/>
    </row>
    <row r="386" spans="1:16" s="26" customFormat="1">
      <c r="A386" s="66" t="s">
        <v>1109</v>
      </c>
      <c r="B386" s="67"/>
      <c r="C386" s="93" t="s">
        <v>1101</v>
      </c>
      <c r="D386" s="99" t="s">
        <v>1106</v>
      </c>
      <c r="E386" s="69"/>
      <c r="F386" s="100" t="s">
        <v>972</v>
      </c>
      <c r="G386" s="131"/>
      <c r="H386" s="70"/>
      <c r="I386" s="120"/>
      <c r="J386" s="84"/>
      <c r="K386" s="76"/>
      <c r="L386" s="212"/>
      <c r="M386" s="213"/>
      <c r="N386" s="116"/>
      <c r="O386" s="116"/>
      <c r="P386" s="51"/>
    </row>
    <row r="387" spans="1:16" s="26" customFormat="1">
      <c r="A387" s="66" t="s">
        <v>1110</v>
      </c>
      <c r="B387" s="67"/>
      <c r="C387" s="93" t="s">
        <v>1102</v>
      </c>
      <c r="D387" s="99" t="s">
        <v>1107</v>
      </c>
      <c r="E387" s="69"/>
      <c r="F387" s="100" t="s">
        <v>543</v>
      </c>
      <c r="G387" s="131"/>
      <c r="H387" s="70"/>
      <c r="I387" s="120"/>
      <c r="J387" s="84"/>
      <c r="K387" s="76"/>
      <c r="L387" s="212"/>
      <c r="M387" s="213"/>
      <c r="N387" s="116"/>
      <c r="O387" s="116"/>
      <c r="P387" s="51"/>
    </row>
    <row r="388" spans="1:16" s="26" customFormat="1" ht="24">
      <c r="A388" s="66" t="s">
        <v>1111</v>
      </c>
      <c r="B388" s="67"/>
      <c r="C388" s="93" t="s">
        <v>1103</v>
      </c>
      <c r="D388" s="99" t="s">
        <v>1108</v>
      </c>
      <c r="E388" s="69"/>
      <c r="F388" s="100" t="s">
        <v>972</v>
      </c>
      <c r="G388" s="131"/>
      <c r="H388" s="70"/>
      <c r="I388" s="120"/>
      <c r="J388" s="84"/>
      <c r="K388" s="76"/>
      <c r="L388" s="212"/>
      <c r="M388" s="213"/>
      <c r="N388" s="116"/>
      <c r="O388" s="116"/>
      <c r="P388" s="51"/>
    </row>
    <row r="389" spans="1:16" s="26" customFormat="1" ht="24">
      <c r="A389" s="66" t="s">
        <v>1112</v>
      </c>
      <c r="B389" s="67"/>
      <c r="C389" s="93" t="s">
        <v>1104</v>
      </c>
      <c r="D389" s="99" t="s">
        <v>1108</v>
      </c>
      <c r="E389" s="69"/>
      <c r="F389" s="100" t="s">
        <v>972</v>
      </c>
      <c r="G389" s="131"/>
      <c r="H389" s="70"/>
      <c r="I389" s="120"/>
      <c r="J389" s="84"/>
      <c r="K389" s="76"/>
      <c r="L389" s="212"/>
      <c r="M389" s="213"/>
      <c r="N389" s="116"/>
      <c r="O389" s="116"/>
      <c r="P389" s="51"/>
    </row>
    <row r="390" spans="1:16" s="26" customFormat="1" ht="24">
      <c r="A390" s="66" t="s">
        <v>1113</v>
      </c>
      <c r="B390" s="67"/>
      <c r="C390" s="93" t="s">
        <v>1105</v>
      </c>
      <c r="D390" s="99" t="s">
        <v>1108</v>
      </c>
      <c r="E390" s="69"/>
      <c r="F390" s="100" t="s">
        <v>972</v>
      </c>
      <c r="G390" s="131"/>
      <c r="H390" s="70"/>
      <c r="I390" s="120"/>
      <c r="J390" s="84"/>
      <c r="K390" s="76"/>
      <c r="L390" s="212"/>
      <c r="M390" s="213"/>
      <c r="N390" s="116"/>
      <c r="O390" s="116"/>
      <c r="P390" s="51"/>
    </row>
    <row r="391" spans="1:16" s="26" customFormat="1">
      <c r="A391" s="66" t="s">
        <v>1125</v>
      </c>
      <c r="B391" s="67"/>
      <c r="C391" s="93" t="s">
        <v>1120</v>
      </c>
      <c r="D391" s="99" t="s">
        <v>1121</v>
      </c>
      <c r="E391" s="69"/>
      <c r="F391" s="100" t="s">
        <v>543</v>
      </c>
      <c r="G391" s="131"/>
      <c r="H391" s="70"/>
      <c r="I391" s="120"/>
      <c r="J391" s="84"/>
      <c r="K391" s="76"/>
      <c r="L391" s="212"/>
      <c r="M391" s="213"/>
      <c r="N391" s="116"/>
      <c r="O391" s="116"/>
      <c r="P391" s="51"/>
    </row>
    <row r="392" spans="1:16" s="26" customFormat="1">
      <c r="A392" s="66" t="s">
        <v>1126</v>
      </c>
      <c r="B392" s="67"/>
      <c r="C392" s="93" t="s">
        <v>1122</v>
      </c>
      <c r="D392" s="99" t="s">
        <v>1123</v>
      </c>
      <c r="E392" s="69"/>
      <c r="F392" s="100" t="s">
        <v>1124</v>
      </c>
      <c r="G392" s="131"/>
      <c r="H392" s="70"/>
      <c r="I392" s="120"/>
      <c r="J392" s="84"/>
      <c r="K392" s="76"/>
      <c r="L392" s="212"/>
      <c r="M392" s="213"/>
      <c r="N392" s="116"/>
      <c r="O392" s="116"/>
      <c r="P392" s="51"/>
    </row>
    <row r="393" spans="1:16" s="26" customFormat="1">
      <c r="A393" s="66" t="s">
        <v>1127</v>
      </c>
      <c r="B393" s="67"/>
      <c r="C393" s="93" t="s">
        <v>1129</v>
      </c>
      <c r="D393" s="99" t="s">
        <v>1130</v>
      </c>
      <c r="E393" s="69"/>
      <c r="F393" s="100" t="s">
        <v>543</v>
      </c>
      <c r="G393" s="131"/>
      <c r="H393" s="70"/>
      <c r="I393" s="120"/>
      <c r="J393" s="84"/>
      <c r="K393" s="76"/>
      <c r="L393" s="212"/>
      <c r="M393" s="213"/>
      <c r="N393" s="116"/>
      <c r="O393" s="116"/>
      <c r="P393" s="51"/>
    </row>
    <row r="394" spans="1:16" s="26" customFormat="1">
      <c r="A394" s="66" t="s">
        <v>1128</v>
      </c>
      <c r="B394" s="67"/>
      <c r="C394" s="93" t="s">
        <v>1131</v>
      </c>
      <c r="D394" s="99" t="s">
        <v>1132</v>
      </c>
      <c r="E394" s="69"/>
      <c r="F394" s="100" t="s">
        <v>543</v>
      </c>
      <c r="G394" s="131"/>
      <c r="H394" s="70"/>
      <c r="I394" s="120"/>
      <c r="J394" s="84"/>
      <c r="K394" s="76"/>
      <c r="L394" s="212"/>
      <c r="M394" s="213"/>
      <c r="N394" s="116"/>
      <c r="O394" s="116"/>
      <c r="P394" s="51"/>
    </row>
    <row r="395" spans="1:16" s="26" customFormat="1">
      <c r="A395" s="66" t="s">
        <v>1148</v>
      </c>
      <c r="B395" s="67"/>
      <c r="C395" s="93" t="s">
        <v>1133</v>
      </c>
      <c r="D395" s="99" t="s">
        <v>1140</v>
      </c>
      <c r="E395" s="69"/>
      <c r="F395" s="100" t="s">
        <v>1145</v>
      </c>
      <c r="G395" s="131"/>
      <c r="H395" s="70"/>
      <c r="I395" s="120"/>
      <c r="J395" s="84"/>
      <c r="K395" s="76"/>
      <c r="L395" s="212"/>
      <c r="M395" s="213"/>
      <c r="N395" s="116"/>
      <c r="O395" s="116"/>
      <c r="P395" s="51"/>
    </row>
    <row r="396" spans="1:16" s="26" customFormat="1">
      <c r="A396" s="66" t="s">
        <v>1149</v>
      </c>
      <c r="B396" s="67"/>
      <c r="C396" s="93" t="s">
        <v>1134</v>
      </c>
      <c r="D396" s="99" t="s">
        <v>1141</v>
      </c>
      <c r="E396" s="69"/>
      <c r="F396" s="100" t="s">
        <v>1146</v>
      </c>
      <c r="G396" s="131"/>
      <c r="H396" s="70"/>
      <c r="I396" s="120"/>
      <c r="J396" s="84"/>
      <c r="K396" s="76"/>
      <c r="L396" s="212"/>
      <c r="M396" s="213"/>
      <c r="N396" s="116"/>
      <c r="O396" s="116"/>
      <c r="P396" s="51"/>
    </row>
    <row r="397" spans="1:16" s="26" customFormat="1">
      <c r="A397" s="66" t="s">
        <v>1150</v>
      </c>
      <c r="B397" s="67"/>
      <c r="C397" s="93" t="s">
        <v>1135</v>
      </c>
      <c r="D397" s="99" t="s">
        <v>1142</v>
      </c>
      <c r="E397" s="69"/>
      <c r="F397" s="100" t="s">
        <v>1146</v>
      </c>
      <c r="G397" s="131"/>
      <c r="H397" s="70"/>
      <c r="I397" s="120"/>
      <c r="J397" s="84"/>
      <c r="K397" s="76"/>
      <c r="L397" s="212"/>
      <c r="M397" s="213"/>
      <c r="N397" s="116"/>
      <c r="O397" s="116"/>
      <c r="P397" s="51"/>
    </row>
    <row r="398" spans="1:16" s="26" customFormat="1">
      <c r="A398" s="66" t="s">
        <v>1151</v>
      </c>
      <c r="B398" s="67"/>
      <c r="C398" s="93" t="s">
        <v>1136</v>
      </c>
      <c r="D398" s="99" t="s">
        <v>1143</v>
      </c>
      <c r="E398" s="69"/>
      <c r="F398" s="100" t="s">
        <v>1146</v>
      </c>
      <c r="G398" s="131"/>
      <c r="H398" s="70"/>
      <c r="I398" s="120"/>
      <c r="J398" s="84"/>
      <c r="K398" s="76"/>
      <c r="L398" s="212"/>
      <c r="M398" s="213"/>
      <c r="N398" s="116"/>
      <c r="O398" s="116"/>
      <c r="P398" s="51"/>
    </row>
    <row r="399" spans="1:16" s="26" customFormat="1">
      <c r="A399" s="66" t="s">
        <v>1152</v>
      </c>
      <c r="B399" s="67"/>
      <c r="C399" s="93" t="s">
        <v>1137</v>
      </c>
      <c r="D399" s="99" t="s">
        <v>1143</v>
      </c>
      <c r="E399" s="69"/>
      <c r="F399" s="100" t="s">
        <v>1146</v>
      </c>
      <c r="G399" s="131"/>
      <c r="H399" s="70"/>
      <c r="I399" s="120"/>
      <c r="J399" s="84"/>
      <c r="K399" s="76"/>
      <c r="L399" s="212"/>
      <c r="M399" s="213"/>
      <c r="N399" s="116"/>
      <c r="O399" s="116"/>
      <c r="P399" s="51"/>
    </row>
    <row r="400" spans="1:16" s="26" customFormat="1">
      <c r="A400" s="66" t="s">
        <v>1153</v>
      </c>
      <c r="B400" s="67"/>
      <c r="C400" s="93" t="s">
        <v>1138</v>
      </c>
      <c r="D400" s="99" t="s">
        <v>1143</v>
      </c>
      <c r="E400" s="69"/>
      <c r="F400" s="100" t="s">
        <v>1146</v>
      </c>
      <c r="G400" s="131"/>
      <c r="H400" s="70"/>
      <c r="I400" s="120"/>
      <c r="J400" s="84"/>
      <c r="K400" s="76"/>
      <c r="L400" s="212"/>
      <c r="M400" s="213"/>
      <c r="N400" s="116"/>
      <c r="O400" s="116"/>
      <c r="P400" s="51"/>
    </row>
    <row r="401" spans="1:16" s="26" customFormat="1">
      <c r="A401" s="66" t="s">
        <v>1290</v>
      </c>
      <c r="B401" s="67"/>
      <c r="C401" s="93" t="s">
        <v>1139</v>
      </c>
      <c r="D401" s="99" t="s">
        <v>1144</v>
      </c>
      <c r="E401" s="69"/>
      <c r="F401" s="100" t="s">
        <v>1147</v>
      </c>
      <c r="G401" s="131"/>
      <c r="H401" s="70"/>
      <c r="I401" s="120"/>
      <c r="J401" s="84"/>
      <c r="K401" s="76"/>
      <c r="L401" s="212"/>
      <c r="M401" s="213"/>
      <c r="N401" s="116"/>
      <c r="O401" s="116"/>
      <c r="P401" s="51"/>
    </row>
    <row r="402" spans="1:16" s="26" customFormat="1">
      <c r="A402" s="66" t="s">
        <v>920</v>
      </c>
      <c r="B402" s="67"/>
      <c r="C402" s="93" t="s">
        <v>1154</v>
      </c>
      <c r="D402" s="99" t="s">
        <v>1156</v>
      </c>
      <c r="E402" s="69"/>
      <c r="F402" s="100" t="s">
        <v>543</v>
      </c>
      <c r="G402" s="131"/>
      <c r="H402" s="70"/>
      <c r="I402" s="120"/>
      <c r="J402" s="84"/>
      <c r="K402" s="76"/>
      <c r="L402" s="212"/>
      <c r="M402" s="213"/>
      <c r="N402" s="116"/>
      <c r="O402" s="116"/>
      <c r="P402" s="51"/>
    </row>
    <row r="403" spans="1:16" s="26" customFormat="1" ht="12.75" customHeight="1">
      <c r="A403" s="66" t="s">
        <v>921</v>
      </c>
      <c r="B403" s="67"/>
      <c r="C403" s="93" t="s">
        <v>1155</v>
      </c>
      <c r="D403" s="99" t="s">
        <v>1157</v>
      </c>
      <c r="E403" s="69"/>
      <c r="F403" s="100" t="s">
        <v>543</v>
      </c>
      <c r="G403" s="131"/>
      <c r="H403" s="70"/>
      <c r="I403" s="120"/>
      <c r="J403" s="84"/>
      <c r="K403" s="76"/>
      <c r="L403" s="212"/>
      <c r="M403" s="213"/>
      <c r="N403" s="116"/>
      <c r="O403" s="116"/>
      <c r="P403" s="51"/>
    </row>
    <row r="404" spans="1:16" s="26" customFormat="1" ht="12.75" customHeight="1">
      <c r="A404" s="66" t="s">
        <v>922</v>
      </c>
      <c r="B404" s="67"/>
      <c r="C404" s="93" t="s">
        <v>1158</v>
      </c>
      <c r="D404" s="99"/>
      <c r="E404" s="69"/>
      <c r="F404" s="100" t="s">
        <v>1159</v>
      </c>
      <c r="G404" s="131"/>
      <c r="H404" s="70"/>
      <c r="I404" s="120"/>
      <c r="J404" s="84"/>
      <c r="K404" s="76"/>
      <c r="L404" s="212"/>
      <c r="M404" s="213"/>
      <c r="N404" s="116"/>
      <c r="O404" s="116"/>
      <c r="P404" s="51"/>
    </row>
    <row r="405" spans="1:16" s="26" customFormat="1" ht="12.75" customHeight="1">
      <c r="A405" s="66"/>
      <c r="B405" s="67"/>
      <c r="C405" s="93" t="s">
        <v>1160</v>
      </c>
      <c r="D405" s="99"/>
      <c r="E405" s="69"/>
      <c r="F405" s="100" t="s">
        <v>1159</v>
      </c>
      <c r="G405" s="131"/>
      <c r="H405" s="70"/>
      <c r="I405" s="120"/>
      <c r="J405" s="84"/>
      <c r="K405" s="76"/>
      <c r="L405" s="212"/>
      <c r="M405" s="213"/>
      <c r="N405" s="116"/>
      <c r="O405" s="116"/>
      <c r="P405" s="51"/>
    </row>
    <row r="406" spans="1:16" s="26" customFormat="1" ht="12.75" customHeight="1">
      <c r="A406" s="66" t="s">
        <v>1162</v>
      </c>
      <c r="B406" s="67"/>
      <c r="C406" s="93" t="s">
        <v>1161</v>
      </c>
      <c r="D406" s="99"/>
      <c r="E406" s="69"/>
      <c r="F406" s="100" t="s">
        <v>1159</v>
      </c>
      <c r="G406" s="131"/>
      <c r="H406" s="70"/>
      <c r="I406" s="120"/>
      <c r="J406" s="84"/>
      <c r="K406" s="76"/>
      <c r="L406" s="212"/>
      <c r="M406" s="213"/>
      <c r="N406" s="116"/>
      <c r="O406" s="116"/>
      <c r="P406" s="51"/>
    </row>
    <row r="407" spans="1:16" s="26" customFormat="1" ht="12.75" customHeight="1">
      <c r="A407" s="66" t="s">
        <v>1163</v>
      </c>
      <c r="B407" s="67"/>
      <c r="C407" s="93" t="s">
        <v>963</v>
      </c>
      <c r="D407" s="99" t="s">
        <v>962</v>
      </c>
      <c r="E407" s="94"/>
      <c r="F407" s="100" t="s">
        <v>543</v>
      </c>
      <c r="G407" s="131"/>
      <c r="H407" s="70"/>
      <c r="I407" s="120"/>
      <c r="J407" s="84"/>
      <c r="K407" s="76"/>
      <c r="L407" s="212"/>
      <c r="M407" s="213"/>
      <c r="N407" s="116"/>
      <c r="O407" s="116"/>
      <c r="P407" s="51"/>
    </row>
    <row r="408" spans="1:16" s="26" customFormat="1">
      <c r="A408" s="66" t="s">
        <v>700</v>
      </c>
      <c r="B408" s="67"/>
      <c r="C408" s="93" t="s">
        <v>695</v>
      </c>
      <c r="D408" s="99" t="s">
        <v>698</v>
      </c>
      <c r="E408" s="69"/>
      <c r="F408" s="100" t="s">
        <v>217</v>
      </c>
      <c r="G408" s="131"/>
      <c r="H408" s="70"/>
      <c r="I408" s="120"/>
      <c r="J408" s="84"/>
      <c r="K408" s="76"/>
      <c r="L408" s="101"/>
      <c r="M408" s="102"/>
      <c r="N408" s="24"/>
      <c r="O408" s="25"/>
      <c r="P408" s="51"/>
    </row>
    <row r="409" spans="1:16" s="26" customFormat="1">
      <c r="A409" s="66" t="s">
        <v>932</v>
      </c>
      <c r="B409" s="67"/>
      <c r="C409" s="93" t="s">
        <v>924</v>
      </c>
      <c r="D409" s="99" t="s">
        <v>937</v>
      </c>
      <c r="E409" s="69"/>
      <c r="F409" s="100" t="s">
        <v>543</v>
      </c>
      <c r="G409" s="131"/>
      <c r="H409" s="70"/>
      <c r="I409" s="120"/>
      <c r="J409" s="84"/>
      <c r="K409" s="76"/>
      <c r="L409" s="101"/>
      <c r="M409" s="102"/>
      <c r="N409" s="24"/>
      <c r="O409" s="25"/>
      <c r="P409" s="51"/>
    </row>
    <row r="410" spans="1:16" s="26" customFormat="1">
      <c r="A410" s="66" t="s">
        <v>933</v>
      </c>
      <c r="B410" s="67"/>
      <c r="C410" s="93" t="s">
        <v>925</v>
      </c>
      <c r="D410" s="99" t="s">
        <v>938</v>
      </c>
      <c r="E410" s="69"/>
      <c r="F410" s="100" t="s">
        <v>543</v>
      </c>
      <c r="G410" s="131"/>
      <c r="H410" s="70"/>
      <c r="I410" s="120"/>
      <c r="J410" s="84"/>
      <c r="K410" s="76"/>
      <c r="L410" s="101"/>
      <c r="M410" s="102"/>
      <c r="N410" s="24"/>
      <c r="O410" s="25"/>
      <c r="P410" s="51"/>
    </row>
    <row r="411" spans="1:16" s="26" customFormat="1">
      <c r="A411" s="66" t="s">
        <v>934</v>
      </c>
      <c r="B411" s="67"/>
      <c r="C411" s="93" t="s">
        <v>926</v>
      </c>
      <c r="D411" s="99" t="s">
        <v>939</v>
      </c>
      <c r="E411" s="69"/>
      <c r="F411" s="100" t="s">
        <v>543</v>
      </c>
      <c r="G411" s="131"/>
      <c r="H411" s="70"/>
      <c r="I411" s="120"/>
      <c r="J411" s="84"/>
      <c r="K411" s="76"/>
      <c r="L411" s="101"/>
      <c r="M411" s="102"/>
      <c r="N411" s="24"/>
      <c r="O411" s="25"/>
      <c r="P411" s="51"/>
    </row>
    <row r="412" spans="1:16" s="26" customFormat="1">
      <c r="A412" s="66" t="s">
        <v>935</v>
      </c>
      <c r="B412" s="67"/>
      <c r="C412" s="93" t="s">
        <v>927</v>
      </c>
      <c r="D412" s="99" t="s">
        <v>940</v>
      </c>
      <c r="E412" s="69"/>
      <c r="F412" s="100" t="s">
        <v>543</v>
      </c>
      <c r="G412" s="131"/>
      <c r="H412" s="70"/>
      <c r="I412" s="120"/>
      <c r="J412" s="84"/>
      <c r="K412" s="76"/>
      <c r="L412" s="101"/>
      <c r="M412" s="102"/>
      <c r="N412" s="24"/>
      <c r="O412" s="25"/>
      <c r="P412" s="51"/>
    </row>
    <row r="413" spans="1:16" s="26" customFormat="1">
      <c r="A413" s="66" t="s">
        <v>936</v>
      </c>
      <c r="B413" s="67"/>
      <c r="C413" s="93" t="s">
        <v>928</v>
      </c>
      <c r="D413" s="99" t="s">
        <v>940</v>
      </c>
      <c r="E413" s="69"/>
      <c r="F413" s="100" t="s">
        <v>930</v>
      </c>
      <c r="G413" s="131"/>
      <c r="H413" s="70"/>
      <c r="I413" s="120"/>
      <c r="J413" s="84"/>
      <c r="K413" s="76"/>
      <c r="L413" s="101"/>
      <c r="M413" s="102"/>
      <c r="N413" s="24"/>
      <c r="O413" s="25"/>
      <c r="P413" s="51"/>
    </row>
    <row r="414" spans="1:16" s="26" customFormat="1">
      <c r="A414" s="66" t="s">
        <v>973</v>
      </c>
      <c r="B414" s="67"/>
      <c r="C414" s="93" t="s">
        <v>929</v>
      </c>
      <c r="D414" s="99" t="s">
        <v>941</v>
      </c>
      <c r="E414" s="69"/>
      <c r="F414" s="100" t="s">
        <v>543</v>
      </c>
      <c r="G414" s="131"/>
      <c r="H414" s="70"/>
      <c r="I414" s="120"/>
      <c r="J414" s="84"/>
      <c r="K414" s="76"/>
      <c r="L414" s="101"/>
      <c r="M414" s="102"/>
      <c r="N414" s="24"/>
      <c r="O414" s="25"/>
      <c r="P414" s="51"/>
    </row>
    <row r="415" spans="1:16" s="26" customFormat="1">
      <c r="A415" s="66" t="s">
        <v>974</v>
      </c>
      <c r="B415" s="67"/>
      <c r="C415" s="93" t="s">
        <v>931</v>
      </c>
      <c r="D415" s="99" t="s">
        <v>942</v>
      </c>
      <c r="E415" s="69"/>
      <c r="F415" s="100" t="s">
        <v>543</v>
      </c>
      <c r="G415" s="131"/>
      <c r="H415" s="70"/>
      <c r="I415" s="120"/>
      <c r="J415" s="84"/>
      <c r="K415" s="76"/>
      <c r="L415" s="212"/>
      <c r="M415" s="213"/>
      <c r="N415" s="116"/>
      <c r="O415" s="116"/>
      <c r="P415" s="51"/>
    </row>
    <row r="416" spans="1:16" s="26" customFormat="1" ht="12.75" customHeight="1">
      <c r="A416" s="66"/>
      <c r="B416" s="32" t="s">
        <v>943</v>
      </c>
      <c r="C416" s="48" t="s">
        <v>308</v>
      </c>
      <c r="D416" s="75"/>
      <c r="E416" s="71"/>
      <c r="F416" s="73" t="s">
        <v>78</v>
      </c>
      <c r="G416" s="131"/>
      <c r="H416" s="70"/>
      <c r="I416" s="120"/>
      <c r="J416" s="84"/>
      <c r="K416" s="74"/>
      <c r="L416" s="212"/>
      <c r="M416" s="213"/>
      <c r="N416" s="116"/>
      <c r="O416" s="116"/>
      <c r="P416" s="51"/>
    </row>
    <row r="417" spans="1:16" s="26" customFormat="1" ht="12.75" customHeight="1">
      <c r="A417" s="66"/>
      <c r="B417" s="32" t="s">
        <v>944</v>
      </c>
      <c r="C417" s="48" t="s">
        <v>309</v>
      </c>
      <c r="D417" s="75"/>
      <c r="E417" s="71"/>
      <c r="F417" s="73" t="s">
        <v>78</v>
      </c>
      <c r="G417" s="131"/>
      <c r="H417" s="70"/>
      <c r="I417" s="120"/>
      <c r="J417" s="84"/>
      <c r="K417" s="74"/>
      <c r="L417" s="212"/>
      <c r="M417" s="213"/>
      <c r="N417" s="116"/>
      <c r="O417" s="116"/>
      <c r="P417" s="51"/>
    </row>
    <row r="418" spans="1:16" s="26" customFormat="1">
      <c r="A418" s="103" t="s">
        <v>1028</v>
      </c>
      <c r="B418" s="37"/>
      <c r="C418" s="96" t="s">
        <v>1013</v>
      </c>
      <c r="D418" s="75"/>
      <c r="E418" s="37"/>
      <c r="F418" s="98" t="s">
        <v>1016</v>
      </c>
      <c r="G418" s="131"/>
      <c r="H418" s="70"/>
      <c r="I418" s="120"/>
      <c r="J418" s="84"/>
      <c r="K418" s="104"/>
      <c r="L418" s="37"/>
      <c r="M418" s="37"/>
      <c r="N418" s="37"/>
      <c r="O418" s="61"/>
      <c r="P418" s="51"/>
    </row>
    <row r="419" spans="1:16" s="26" customFormat="1">
      <c r="A419" s="103" t="s">
        <v>955</v>
      </c>
      <c r="B419" s="37"/>
      <c r="C419" s="96" t="s">
        <v>945</v>
      </c>
      <c r="D419" s="98" t="s">
        <v>946</v>
      </c>
      <c r="E419" s="37"/>
      <c r="F419" s="97" t="s">
        <v>947</v>
      </c>
      <c r="G419" s="131"/>
      <c r="H419" s="70"/>
      <c r="I419" s="120"/>
      <c r="J419" s="84"/>
      <c r="K419" s="104"/>
      <c r="L419" s="34"/>
      <c r="M419" s="34"/>
      <c r="N419" s="34"/>
      <c r="O419" s="34"/>
      <c r="P419" s="51"/>
    </row>
    <row r="420" spans="1:16" s="26" customFormat="1">
      <c r="A420" s="103" t="s">
        <v>956</v>
      </c>
      <c r="B420" s="37"/>
      <c r="C420" s="96" t="s">
        <v>948</v>
      </c>
      <c r="D420" s="75" t="s">
        <v>949</v>
      </c>
      <c r="E420" s="37"/>
      <c r="F420" s="97" t="s">
        <v>950</v>
      </c>
      <c r="G420" s="131"/>
      <c r="H420" s="70"/>
      <c r="I420" s="120"/>
      <c r="J420" s="84"/>
      <c r="K420" s="104"/>
      <c r="L420" s="34"/>
      <c r="M420" s="34"/>
      <c r="N420" s="34"/>
      <c r="O420" s="34"/>
      <c r="P420" s="51"/>
    </row>
    <row r="421" spans="1:16" s="26" customFormat="1">
      <c r="A421" s="103" t="s">
        <v>957</v>
      </c>
      <c r="B421" s="37"/>
      <c r="C421" s="96" t="s">
        <v>952</v>
      </c>
      <c r="D421" s="215" t="s">
        <v>951</v>
      </c>
      <c r="E421" s="37"/>
      <c r="F421" s="97" t="s">
        <v>947</v>
      </c>
      <c r="G421" s="131"/>
      <c r="H421" s="70"/>
      <c r="I421" s="120"/>
      <c r="J421" s="84"/>
      <c r="K421" s="104"/>
      <c r="L421" s="34"/>
      <c r="M421" s="34"/>
      <c r="N421" s="34"/>
      <c r="O421" s="34"/>
      <c r="P421" s="51"/>
    </row>
    <row r="422" spans="1:16" s="26" customFormat="1">
      <c r="A422" s="103" t="s">
        <v>958</v>
      </c>
      <c r="B422" s="37"/>
      <c r="C422" s="96" t="s">
        <v>953</v>
      </c>
      <c r="D422" s="75" t="s">
        <v>954</v>
      </c>
      <c r="E422" s="37"/>
      <c r="F422" s="98" t="s">
        <v>1016</v>
      </c>
      <c r="G422" s="131"/>
      <c r="H422" s="70"/>
      <c r="I422" s="120"/>
      <c r="J422" s="84"/>
      <c r="K422" s="104"/>
      <c r="L422" s="34"/>
      <c r="M422" s="34"/>
      <c r="N422" s="34"/>
      <c r="O422" s="34"/>
      <c r="P422" s="51"/>
    </row>
    <row r="423" spans="1:16" s="26" customFormat="1">
      <c r="A423" s="103" t="s">
        <v>975</v>
      </c>
      <c r="B423" s="37"/>
      <c r="C423" s="96" t="s">
        <v>959</v>
      </c>
      <c r="D423" s="75" t="s">
        <v>960</v>
      </c>
      <c r="E423" s="37"/>
      <c r="F423" s="97" t="s">
        <v>961</v>
      </c>
      <c r="G423" s="131"/>
      <c r="H423" s="70"/>
      <c r="I423" s="120"/>
      <c r="J423" s="84"/>
      <c r="K423" s="104"/>
      <c r="L423" s="34"/>
      <c r="M423" s="34"/>
      <c r="N423" s="34"/>
      <c r="O423" s="34"/>
      <c r="P423" s="51"/>
    </row>
    <row r="424" spans="1:16" s="26" customFormat="1">
      <c r="A424" s="103" t="s">
        <v>976</v>
      </c>
      <c r="B424" s="37"/>
      <c r="C424" s="96" t="s">
        <v>964</v>
      </c>
      <c r="D424" s="75" t="s">
        <v>966</v>
      </c>
      <c r="E424" s="37"/>
      <c r="F424" s="97" t="s">
        <v>968</v>
      </c>
      <c r="G424" s="131"/>
      <c r="H424" s="70"/>
      <c r="I424" s="120"/>
      <c r="J424" s="84"/>
      <c r="K424" s="104"/>
      <c r="L424" s="34"/>
      <c r="M424" s="34"/>
      <c r="N424" s="34"/>
      <c r="O424" s="34"/>
      <c r="P424" s="51"/>
    </row>
    <row r="425" spans="1:16" s="26" customFormat="1">
      <c r="A425" s="103" t="s">
        <v>977</v>
      </c>
      <c r="B425" s="37"/>
      <c r="C425" s="96" t="s">
        <v>965</v>
      </c>
      <c r="D425" s="75" t="s">
        <v>967</v>
      </c>
      <c r="E425" s="37"/>
      <c r="F425" s="97" t="s">
        <v>968</v>
      </c>
      <c r="G425" s="131"/>
      <c r="H425" s="70"/>
      <c r="I425" s="120"/>
      <c r="J425" s="84"/>
      <c r="K425" s="104"/>
      <c r="L425" s="34"/>
      <c r="M425" s="34"/>
      <c r="N425" s="34"/>
      <c r="O425" s="34"/>
      <c r="P425" s="51"/>
    </row>
    <row r="426" spans="1:16" s="26" customFormat="1">
      <c r="A426" s="103" t="s">
        <v>1258</v>
      </c>
      <c r="B426" s="37"/>
      <c r="C426" s="96" t="s">
        <v>970</v>
      </c>
      <c r="D426" s="75" t="s">
        <v>971</v>
      </c>
      <c r="E426" s="37"/>
      <c r="F426" s="97" t="s">
        <v>969</v>
      </c>
      <c r="G426" s="131"/>
      <c r="H426" s="70"/>
      <c r="I426" s="120"/>
      <c r="J426" s="84"/>
      <c r="K426" s="104"/>
      <c r="L426" s="34"/>
      <c r="M426" s="34"/>
      <c r="N426" s="34"/>
      <c r="O426" s="34"/>
      <c r="P426" s="51"/>
    </row>
    <row r="427" spans="1:16" s="26" customFormat="1">
      <c r="A427" s="103" t="s">
        <v>1259</v>
      </c>
      <c r="B427" s="37"/>
      <c r="C427" s="96" t="s">
        <v>978</v>
      </c>
      <c r="D427" s="75" t="s">
        <v>979</v>
      </c>
      <c r="E427" s="37"/>
      <c r="F427" s="97" t="s">
        <v>980</v>
      </c>
      <c r="G427" s="131"/>
      <c r="H427" s="70"/>
      <c r="I427" s="120"/>
      <c r="J427" s="84"/>
      <c r="K427" s="104"/>
      <c r="L427" s="34"/>
      <c r="M427" s="34"/>
      <c r="N427" s="34"/>
      <c r="O427" s="34"/>
      <c r="P427" s="51"/>
    </row>
    <row r="428" spans="1:16" s="26" customFormat="1">
      <c r="A428" s="103" t="s">
        <v>1251</v>
      </c>
      <c r="B428" s="37"/>
      <c r="C428" s="96" t="s">
        <v>1253</v>
      </c>
      <c r="D428" s="75" t="s">
        <v>1254</v>
      </c>
      <c r="E428" s="37"/>
      <c r="F428" s="97" t="s">
        <v>1255</v>
      </c>
      <c r="G428" s="131"/>
      <c r="H428" s="70"/>
      <c r="I428" s="120"/>
      <c r="J428" s="84"/>
      <c r="K428" s="104"/>
      <c r="L428" s="34"/>
      <c r="M428" s="34"/>
      <c r="N428" s="34"/>
      <c r="O428" s="34"/>
      <c r="P428" s="51"/>
    </row>
    <row r="429" spans="1:16" s="26" customFormat="1">
      <c r="A429" s="103" t="s">
        <v>1252</v>
      </c>
      <c r="B429" s="37"/>
      <c r="C429" s="96" t="s">
        <v>1256</v>
      </c>
      <c r="D429" s="75" t="s">
        <v>1257</v>
      </c>
      <c r="E429" s="37"/>
      <c r="F429" s="97" t="s">
        <v>1255</v>
      </c>
      <c r="G429" s="131"/>
      <c r="H429" s="70"/>
      <c r="I429" s="120"/>
      <c r="J429" s="84"/>
      <c r="K429" s="104"/>
      <c r="L429" s="34"/>
      <c r="M429" s="34"/>
      <c r="N429" s="34"/>
      <c r="O429" s="34"/>
      <c r="P429" s="51"/>
    </row>
    <row r="430" spans="1:16" s="26" customFormat="1">
      <c r="A430" s="113" t="s">
        <v>1289</v>
      </c>
      <c r="B430" s="37"/>
      <c r="C430" s="96" t="s">
        <v>1260</v>
      </c>
      <c r="D430" s="75"/>
      <c r="E430" s="37"/>
      <c r="F430" s="97" t="s">
        <v>1261</v>
      </c>
      <c r="G430" s="131"/>
      <c r="H430" s="70"/>
      <c r="I430" s="120"/>
      <c r="J430" s="84"/>
      <c r="K430" s="104"/>
      <c r="L430" s="34"/>
      <c r="M430" s="34"/>
      <c r="N430" s="34"/>
      <c r="O430" s="34"/>
      <c r="P430" s="51"/>
    </row>
    <row r="431" spans="1:16" s="26" customFormat="1">
      <c r="A431" s="103" t="s">
        <v>1263</v>
      </c>
      <c r="B431" s="37"/>
      <c r="C431" s="96" t="s">
        <v>1262</v>
      </c>
      <c r="D431" s="75"/>
      <c r="E431" s="37"/>
      <c r="F431" s="97" t="s">
        <v>1261</v>
      </c>
      <c r="G431" s="131"/>
      <c r="H431" s="70"/>
      <c r="I431" s="120"/>
      <c r="J431" s="84"/>
      <c r="K431" s="104"/>
      <c r="L431" s="34"/>
      <c r="M431" s="34"/>
      <c r="N431" s="34"/>
      <c r="O431" s="34"/>
      <c r="P431" s="51"/>
    </row>
    <row r="432" spans="1:16" s="26" customFormat="1" ht="12.75" customHeight="1">
      <c r="A432" s="103"/>
      <c r="B432" s="37"/>
      <c r="C432" s="96" t="s">
        <v>1264</v>
      </c>
      <c r="D432" s="75" t="s">
        <v>1265</v>
      </c>
      <c r="E432" s="37"/>
      <c r="F432" s="97" t="s">
        <v>543</v>
      </c>
      <c r="G432" s="131"/>
      <c r="H432" s="70"/>
      <c r="I432" s="120"/>
      <c r="J432" s="84"/>
      <c r="K432" s="104"/>
      <c r="L432" s="212"/>
      <c r="M432" s="213"/>
      <c r="N432" s="116"/>
      <c r="O432" s="116"/>
      <c r="P432" s="51"/>
    </row>
    <row r="433" spans="1:17" s="26" customFormat="1" ht="12.75" customHeight="1">
      <c r="A433" s="103" t="s">
        <v>317</v>
      </c>
      <c r="B433" s="37"/>
      <c r="C433" s="96" t="s">
        <v>1267</v>
      </c>
      <c r="D433" s="75" t="s">
        <v>1268</v>
      </c>
      <c r="E433" s="37"/>
      <c r="F433" s="97" t="s">
        <v>1269</v>
      </c>
      <c r="G433" s="131"/>
      <c r="H433" s="70"/>
      <c r="I433" s="120"/>
      <c r="J433" s="84"/>
      <c r="K433" s="104"/>
      <c r="L433" s="212"/>
      <c r="M433" s="213"/>
      <c r="N433" s="116" t="e">
        <f>(I433-#REF!)*L433</f>
        <v>#REF!</v>
      </c>
      <c r="O433" s="116" t="e">
        <f>(K433-#REF!)*M433</f>
        <v>#REF!</v>
      </c>
      <c r="P433" s="51"/>
    </row>
    <row r="434" spans="1:17" s="26" customFormat="1" ht="12.75" customHeight="1">
      <c r="A434" s="103" t="s">
        <v>318</v>
      </c>
      <c r="B434" s="37"/>
      <c r="C434" s="96" t="s">
        <v>1270</v>
      </c>
      <c r="D434" s="75" t="s">
        <v>1268</v>
      </c>
      <c r="E434" s="37"/>
      <c r="F434" s="97" t="s">
        <v>1269</v>
      </c>
      <c r="G434" s="131"/>
      <c r="H434" s="70"/>
      <c r="I434" s="120"/>
      <c r="J434" s="84"/>
      <c r="K434" s="104"/>
      <c r="L434" s="212"/>
      <c r="M434" s="213"/>
      <c r="N434" s="116" t="e">
        <f>(I434-#REF!)*L434</f>
        <v>#REF!</v>
      </c>
      <c r="O434" s="116" t="e">
        <f>(K434-#REF!)*M434</f>
        <v>#REF!</v>
      </c>
      <c r="P434" s="51"/>
    </row>
    <row r="435" spans="1:17" s="26" customFormat="1" ht="12.75" customHeight="1">
      <c r="A435" s="103" t="s">
        <v>132</v>
      </c>
      <c r="B435" s="128" t="s">
        <v>1345</v>
      </c>
      <c r="C435" s="96" t="s">
        <v>1271</v>
      </c>
      <c r="D435" s="75" t="s">
        <v>1272</v>
      </c>
      <c r="E435" s="37"/>
      <c r="F435" s="97" t="s">
        <v>1269</v>
      </c>
      <c r="G435" s="131"/>
      <c r="H435" s="70"/>
      <c r="I435" s="120"/>
      <c r="J435" s="84"/>
      <c r="K435" s="104"/>
      <c r="L435" s="212"/>
      <c r="M435" s="213"/>
      <c r="N435" s="116"/>
      <c r="O435" s="116"/>
      <c r="P435" s="51"/>
    </row>
    <row r="436" spans="1:17" s="26" customFormat="1" ht="12.75" customHeight="1">
      <c r="A436" s="103" t="s">
        <v>1029</v>
      </c>
      <c r="B436" s="37"/>
      <c r="C436" s="96" t="s">
        <v>1014</v>
      </c>
      <c r="D436" s="75" t="s">
        <v>1266</v>
      </c>
      <c r="E436" s="37"/>
      <c r="F436" s="97" t="s">
        <v>1016</v>
      </c>
      <c r="G436" s="131"/>
      <c r="H436" s="70"/>
      <c r="I436" s="120"/>
      <c r="J436" s="84"/>
      <c r="K436" s="104"/>
      <c r="L436" s="212"/>
      <c r="M436" s="213"/>
      <c r="N436" s="116"/>
      <c r="O436" s="116"/>
      <c r="P436" s="51"/>
    </row>
    <row r="437" spans="1:17" s="26" customFormat="1" ht="12.75" customHeight="1">
      <c r="A437" s="103" t="s">
        <v>1030</v>
      </c>
      <c r="B437" s="37"/>
      <c r="C437" s="96" t="s">
        <v>1015</v>
      </c>
      <c r="D437" s="75" t="s">
        <v>1266</v>
      </c>
      <c r="E437" s="37"/>
      <c r="F437" s="97" t="s">
        <v>1017</v>
      </c>
      <c r="G437" s="131"/>
      <c r="H437" s="70"/>
      <c r="I437" s="120"/>
      <c r="J437" s="84"/>
      <c r="K437" s="104"/>
      <c r="L437" s="212"/>
      <c r="M437" s="213"/>
      <c r="N437" s="116"/>
      <c r="O437" s="116"/>
      <c r="P437" s="51"/>
    </row>
    <row r="438" spans="1:17" s="26" customFormat="1" ht="12.75" customHeight="1">
      <c r="A438" s="103" t="s">
        <v>1048</v>
      </c>
      <c r="B438" s="37"/>
      <c r="C438" s="96" t="s">
        <v>1049</v>
      </c>
      <c r="D438" s="75" t="s">
        <v>1273</v>
      </c>
      <c r="E438" s="37"/>
      <c r="F438" s="97" t="s">
        <v>555</v>
      </c>
      <c r="G438" s="131"/>
      <c r="H438" s="70"/>
      <c r="I438" s="120"/>
      <c r="J438" s="84"/>
      <c r="K438" s="104"/>
      <c r="L438" s="212"/>
      <c r="M438" s="213"/>
      <c r="N438" s="116" t="e">
        <f>(I438-#REF!)*L438</f>
        <v>#REF!</v>
      </c>
      <c r="O438" s="116" t="e">
        <f>(K438-#REF!)*M438</f>
        <v>#REF!</v>
      </c>
      <c r="P438" s="51"/>
    </row>
    <row r="439" spans="1:17" s="26" customFormat="1" ht="12.75" customHeight="1">
      <c r="A439" s="103" t="s">
        <v>1275</v>
      </c>
      <c r="B439" s="37"/>
      <c r="C439" s="96" t="s">
        <v>1274</v>
      </c>
      <c r="D439" s="75"/>
      <c r="E439" s="37"/>
      <c r="F439" s="97" t="s">
        <v>1016</v>
      </c>
      <c r="G439" s="131"/>
      <c r="H439" s="70"/>
      <c r="I439" s="120"/>
      <c r="J439" s="84"/>
      <c r="K439" s="104"/>
      <c r="L439" s="212"/>
      <c r="M439" s="213"/>
      <c r="N439" s="116"/>
      <c r="O439" s="116"/>
      <c r="P439" s="51"/>
    </row>
    <row r="440" spans="1:17" s="26" customFormat="1" ht="12.75" customHeight="1">
      <c r="A440" s="103" t="s">
        <v>1276</v>
      </c>
      <c r="B440" s="37"/>
      <c r="C440" s="96" t="s">
        <v>1277</v>
      </c>
      <c r="D440" s="75" t="s">
        <v>1279</v>
      </c>
      <c r="E440" s="37"/>
      <c r="F440" s="97" t="s">
        <v>1281</v>
      </c>
      <c r="G440" s="131"/>
      <c r="H440" s="70"/>
      <c r="I440" s="120"/>
      <c r="J440" s="84"/>
      <c r="K440" s="104"/>
      <c r="L440" s="212"/>
      <c r="M440" s="213"/>
      <c r="N440" s="116"/>
      <c r="O440" s="116"/>
      <c r="P440" s="51"/>
    </row>
    <row r="441" spans="1:17" s="26" customFormat="1" ht="12.75" customHeight="1">
      <c r="A441" s="103" t="s">
        <v>1284</v>
      </c>
      <c r="B441" s="37"/>
      <c r="C441" s="96" t="s">
        <v>1278</v>
      </c>
      <c r="D441" s="75" t="s">
        <v>1280</v>
      </c>
      <c r="E441" s="37"/>
      <c r="F441" s="97" t="s">
        <v>1281</v>
      </c>
      <c r="G441" s="131"/>
      <c r="H441" s="70"/>
      <c r="I441" s="120"/>
      <c r="J441" s="84"/>
      <c r="K441" s="104"/>
      <c r="L441" s="212"/>
      <c r="M441" s="213"/>
      <c r="N441" s="116"/>
      <c r="O441" s="116"/>
      <c r="P441" s="51"/>
    </row>
    <row r="442" spans="1:17" s="26" customFormat="1" ht="12.75" customHeight="1">
      <c r="A442" s="103" t="s">
        <v>1285</v>
      </c>
      <c r="B442" s="37"/>
      <c r="C442" s="96" t="s">
        <v>1282</v>
      </c>
      <c r="D442" s="75" t="s">
        <v>1283</v>
      </c>
      <c r="E442" s="37"/>
      <c r="F442" s="97" t="s">
        <v>1281</v>
      </c>
      <c r="G442" s="131"/>
      <c r="H442" s="70"/>
      <c r="I442" s="120"/>
      <c r="J442" s="84"/>
      <c r="K442" s="104"/>
      <c r="L442" s="212"/>
      <c r="M442" s="213"/>
      <c r="N442" s="116"/>
      <c r="O442" s="116"/>
      <c r="P442" s="51"/>
    </row>
    <row r="443" spans="1:17" s="26" customFormat="1" ht="12.75" customHeight="1">
      <c r="A443" s="103" t="s">
        <v>1286</v>
      </c>
      <c r="B443" s="37"/>
      <c r="C443" s="96" t="s">
        <v>1287</v>
      </c>
      <c r="D443" s="75" t="s">
        <v>1288</v>
      </c>
      <c r="E443" s="37"/>
      <c r="F443" s="97" t="s">
        <v>1281</v>
      </c>
      <c r="G443" s="131"/>
      <c r="H443" s="70"/>
      <c r="I443" s="120"/>
      <c r="J443" s="84"/>
      <c r="K443" s="104"/>
      <c r="L443" s="212"/>
      <c r="M443" s="213"/>
      <c r="N443" s="116"/>
      <c r="O443" s="116"/>
      <c r="P443" s="51"/>
    </row>
    <row r="444" spans="1:17" s="232" customFormat="1" ht="12.75" customHeight="1">
      <c r="A444" s="247" t="s">
        <v>276</v>
      </c>
      <c r="B444" s="237"/>
      <c r="C444" s="248" t="s">
        <v>1383</v>
      </c>
      <c r="D444" s="236" t="s">
        <v>277</v>
      </c>
      <c r="E444" s="236"/>
      <c r="F444" s="249" t="s">
        <v>1005</v>
      </c>
      <c r="G444" s="231"/>
      <c r="H444" s="233"/>
      <c r="I444" s="250"/>
      <c r="J444" s="84"/>
      <c r="K444" s="251"/>
      <c r="L444" s="235" t="s">
        <v>1387</v>
      </c>
      <c r="M444" s="252" t="e">
        <f>(#REF!-#REF!)/#REF!</f>
        <v>#REF!</v>
      </c>
      <c r="N444" s="253"/>
      <c r="O444" s="254"/>
      <c r="P444" s="254"/>
    </row>
    <row r="445" spans="1:17" s="26" customFormat="1" ht="12.75" customHeight="1">
      <c r="A445" s="113" t="s">
        <v>1119</v>
      </c>
      <c r="B445" s="109"/>
      <c r="C445" s="49" t="s">
        <v>868</v>
      </c>
      <c r="D445" s="69" t="s">
        <v>275</v>
      </c>
      <c r="E445" s="94" t="s">
        <v>278</v>
      </c>
      <c r="F445" s="94" t="s">
        <v>1005</v>
      </c>
      <c r="G445" s="131"/>
      <c r="H445" s="70"/>
      <c r="I445" s="120"/>
      <c r="J445" s="84"/>
      <c r="K445" s="112"/>
      <c r="L445" s="52" t="s">
        <v>1386</v>
      </c>
      <c r="M445" s="53" t="e">
        <f>(#REF!-#REF!)/#REF!</f>
        <v>#REF!</v>
      </c>
      <c r="N445" s="114"/>
      <c r="O445" s="115"/>
      <c r="P445" s="115"/>
    </row>
    <row r="446" spans="1:17" s="26" customFormat="1" ht="12.75">
      <c r="A446" s="122" t="s">
        <v>1002</v>
      </c>
      <c r="B446" s="17"/>
      <c r="C446" s="31" t="s">
        <v>1001</v>
      </c>
      <c r="D446" s="33" t="s">
        <v>748</v>
      </c>
      <c r="E446" s="18"/>
      <c r="F446" s="35" t="s">
        <v>747</v>
      </c>
      <c r="G446" s="131"/>
      <c r="H446" s="70"/>
      <c r="I446" s="21"/>
      <c r="J446" s="84"/>
      <c r="K446" s="21"/>
      <c r="L446" s="22" t="s">
        <v>1386</v>
      </c>
      <c r="M446" s="23" t="e">
        <f>(#REF!-#REF!)/#REF!</f>
        <v>#REF!</v>
      </c>
      <c r="N446" s="30"/>
      <c r="O446" s="30"/>
      <c r="P446" s="24"/>
      <c r="Q446" s="25"/>
    </row>
    <row r="447" spans="1:17" s="26" customFormat="1" ht="12.75" customHeight="1">
      <c r="A447" s="122" t="s">
        <v>1297</v>
      </c>
      <c r="B447" s="109"/>
      <c r="C447" s="214" t="s">
        <v>1296</v>
      </c>
      <c r="D447" s="69" t="s">
        <v>1291</v>
      </c>
      <c r="E447" s="94"/>
      <c r="F447" s="94" t="s">
        <v>80</v>
      </c>
      <c r="G447" s="131"/>
      <c r="H447" s="70"/>
      <c r="I447" s="120"/>
      <c r="J447" s="84"/>
      <c r="K447" s="112"/>
      <c r="L447" s="52" t="s">
        <v>1386</v>
      </c>
      <c r="M447" s="53" t="e">
        <f>(#REF!-#REF!)/#REF!</f>
        <v>#REF!</v>
      </c>
      <c r="N447" s="114"/>
      <c r="O447" s="115"/>
      <c r="P447" s="115"/>
    </row>
    <row r="448" spans="1:17" s="26" customFormat="1" ht="12.75">
      <c r="A448" s="122" t="s">
        <v>1298</v>
      </c>
      <c r="B448" s="17"/>
      <c r="C448" s="31" t="s">
        <v>1292</v>
      </c>
      <c r="D448" s="33" t="s">
        <v>1293</v>
      </c>
      <c r="E448" s="18"/>
      <c r="F448" s="35" t="s">
        <v>80</v>
      </c>
      <c r="G448" s="131"/>
      <c r="H448" s="70"/>
      <c r="I448" s="21"/>
      <c r="J448" s="84"/>
      <c r="K448" s="21"/>
      <c r="L448" s="22" t="s">
        <v>1386</v>
      </c>
      <c r="M448" s="23" t="e">
        <f>(#REF!-#REF!)/#REF!</f>
        <v>#REF!</v>
      </c>
      <c r="N448" s="30"/>
      <c r="O448" s="30"/>
      <c r="P448" s="24"/>
      <c r="Q448" s="25"/>
    </row>
    <row r="449" spans="1:15" s="164" customFormat="1">
      <c r="A449" s="122" t="s">
        <v>1299</v>
      </c>
      <c r="B449" s="108"/>
      <c r="C449" s="162" t="s">
        <v>1294</v>
      </c>
      <c r="D449" s="58" t="s">
        <v>1295</v>
      </c>
      <c r="E449" s="37"/>
      <c r="F449" s="50" t="s">
        <v>1</v>
      </c>
      <c r="G449" s="131"/>
      <c r="H449" s="131"/>
      <c r="I449" s="163"/>
      <c r="J449" s="84"/>
      <c r="K449" s="76"/>
      <c r="L449" s="59"/>
      <c r="M449" s="64"/>
      <c r="N449" s="86"/>
      <c r="O449" s="43"/>
    </row>
    <row r="450" spans="1:15" s="26" customFormat="1" ht="13.5" customHeight="1">
      <c r="A450" s="126" t="s">
        <v>441</v>
      </c>
      <c r="B450" s="37"/>
      <c r="C450" s="38" t="s">
        <v>537</v>
      </c>
      <c r="D450" s="45"/>
      <c r="E450" s="39"/>
      <c r="F450" s="40" t="s">
        <v>536</v>
      </c>
      <c r="G450" s="21"/>
      <c r="H450" s="21"/>
      <c r="I450" s="42"/>
      <c r="J450" s="84"/>
      <c r="K450" s="41"/>
      <c r="L450" s="37"/>
      <c r="M450" s="37"/>
      <c r="N450" s="37"/>
      <c r="O450" s="43"/>
    </row>
    <row r="451" spans="1:15" s="26" customFormat="1" ht="12.75">
      <c r="A451" s="218"/>
      <c r="B451" s="218" t="s">
        <v>1303</v>
      </c>
      <c r="C451" s="217" t="s">
        <v>1302</v>
      </c>
      <c r="D451" s="216"/>
      <c r="E451" s="37"/>
      <c r="F451" s="58" t="s">
        <v>1304</v>
      </c>
      <c r="G451" s="21"/>
      <c r="H451" s="21"/>
      <c r="I451" s="42"/>
      <c r="J451" s="84"/>
      <c r="K451" s="220"/>
      <c r="L451" s="226"/>
      <c r="M451" s="60"/>
      <c r="N451" s="125"/>
      <c r="O451" s="125"/>
    </row>
    <row r="452" spans="1:15" s="121" customFormat="1" ht="14.25">
      <c r="A452" s="219" t="s">
        <v>1308</v>
      </c>
      <c r="B452" s="224"/>
      <c r="C452" s="227" t="s">
        <v>1319</v>
      </c>
      <c r="D452" s="216" t="s">
        <v>1327</v>
      </c>
      <c r="E452" s="216"/>
      <c r="F452" s="228" t="s">
        <v>1305</v>
      </c>
      <c r="G452" s="20"/>
      <c r="H452" s="20"/>
      <c r="I452" s="19"/>
      <c r="J452" s="84"/>
      <c r="K452" s="23"/>
      <c r="L452" s="24"/>
      <c r="M452" s="25"/>
    </row>
    <row r="453" spans="1:15" s="121" customFormat="1" ht="14.25">
      <c r="A453" s="219" t="s">
        <v>1309</v>
      </c>
      <c r="B453" s="224"/>
      <c r="C453" s="227" t="s">
        <v>1320</v>
      </c>
      <c r="D453" s="216" t="s">
        <v>1321</v>
      </c>
      <c r="E453" s="216"/>
      <c r="F453" s="228" t="s">
        <v>1305</v>
      </c>
      <c r="G453" s="20"/>
      <c r="H453" s="20"/>
      <c r="I453" s="19"/>
      <c r="J453" s="84"/>
      <c r="K453" s="23"/>
      <c r="L453" s="24"/>
      <c r="M453" s="25"/>
    </row>
    <row r="454" spans="1:15" s="121" customFormat="1" ht="33.75">
      <c r="A454" s="219" t="s">
        <v>1310</v>
      </c>
      <c r="B454" s="224"/>
      <c r="C454" s="217" t="s">
        <v>1311</v>
      </c>
      <c r="D454" s="216"/>
      <c r="E454" s="216"/>
      <c r="F454" s="228" t="s">
        <v>1305</v>
      </c>
      <c r="G454" s="20"/>
      <c r="H454" s="20"/>
      <c r="I454" s="19"/>
      <c r="J454" s="84"/>
      <c r="K454" s="23"/>
      <c r="L454" s="24"/>
      <c r="M454" s="25"/>
    </row>
    <row r="455" spans="1:15" s="121" customFormat="1" ht="14.25">
      <c r="A455" s="219" t="s">
        <v>1312</v>
      </c>
      <c r="B455" s="224"/>
      <c r="C455" s="217" t="s">
        <v>1313</v>
      </c>
      <c r="D455" s="216"/>
      <c r="E455" s="216"/>
      <c r="F455" s="29" t="s">
        <v>1306</v>
      </c>
      <c r="G455" s="20"/>
      <c r="H455" s="20"/>
      <c r="I455" s="19"/>
      <c r="J455" s="84"/>
      <c r="K455" s="23"/>
      <c r="L455" s="24"/>
      <c r="M455" s="25"/>
    </row>
    <row r="456" spans="1:15" s="121" customFormat="1" ht="14.25">
      <c r="A456" s="219" t="s">
        <v>1314</v>
      </c>
      <c r="B456" s="224"/>
      <c r="C456" s="217" t="s">
        <v>1323</v>
      </c>
      <c r="D456" s="216" t="s">
        <v>1315</v>
      </c>
      <c r="E456" s="216"/>
      <c r="F456" s="228" t="s">
        <v>1305</v>
      </c>
      <c r="G456" s="20"/>
      <c r="H456" s="20"/>
      <c r="I456" s="19"/>
      <c r="J456" s="84"/>
      <c r="K456" s="23"/>
      <c r="L456" s="24"/>
      <c r="M456" s="25"/>
    </row>
    <row r="457" spans="1:15" s="121" customFormat="1" ht="22.5">
      <c r="A457" s="219" t="s">
        <v>1316</v>
      </c>
      <c r="B457" s="224"/>
      <c r="C457" s="217" t="s">
        <v>1325</v>
      </c>
      <c r="D457" s="216"/>
      <c r="E457" s="216"/>
      <c r="F457" s="228" t="s">
        <v>1305</v>
      </c>
      <c r="G457" s="20"/>
      <c r="H457" s="20"/>
      <c r="I457" s="19"/>
      <c r="J457" s="84"/>
      <c r="K457" s="23"/>
      <c r="L457" s="24"/>
      <c r="M457" s="25"/>
    </row>
    <row r="458" spans="1:15" s="121" customFormat="1" ht="14.25">
      <c r="A458" s="219" t="s">
        <v>1329</v>
      </c>
      <c r="B458" s="218"/>
      <c r="C458" s="225" t="s">
        <v>1330</v>
      </c>
      <c r="D458" s="229" t="s">
        <v>1331</v>
      </c>
      <c r="E458" s="216"/>
      <c r="F458" s="228" t="s">
        <v>1307</v>
      </c>
      <c r="G458" s="20"/>
      <c r="H458" s="20"/>
      <c r="I458" s="19"/>
      <c r="J458" s="84"/>
      <c r="K458" s="23"/>
      <c r="L458" s="24"/>
      <c r="M458" s="25"/>
    </row>
    <row r="459" spans="1:15" s="121" customFormat="1" ht="14.25">
      <c r="A459" s="219" t="s">
        <v>1332</v>
      </c>
      <c r="B459" s="224"/>
      <c r="C459" s="217" t="s">
        <v>1333</v>
      </c>
      <c r="D459" s="216" t="s">
        <v>1334</v>
      </c>
      <c r="E459" s="216"/>
      <c r="F459" s="228" t="s">
        <v>1324</v>
      </c>
      <c r="G459" s="20"/>
      <c r="H459" s="20"/>
      <c r="I459" s="19"/>
      <c r="J459" s="84"/>
      <c r="K459" s="23"/>
      <c r="L459" s="24"/>
      <c r="M459" s="25"/>
    </row>
    <row r="460" spans="1:15" s="121" customFormat="1" ht="14.25">
      <c r="A460" s="219" t="s">
        <v>1335</v>
      </c>
      <c r="B460" s="224"/>
      <c r="C460" s="217" t="s">
        <v>1336</v>
      </c>
      <c r="D460" s="216" t="s">
        <v>1337</v>
      </c>
      <c r="E460" s="216"/>
      <c r="F460" s="228" t="s">
        <v>1324</v>
      </c>
      <c r="G460" s="20"/>
      <c r="H460" s="20"/>
      <c r="I460" s="19"/>
      <c r="J460" s="84"/>
      <c r="K460" s="23"/>
      <c r="L460" s="24"/>
      <c r="M460" s="25"/>
    </row>
    <row r="461" spans="1:15" s="121" customFormat="1" ht="14.25">
      <c r="A461" s="219" t="s">
        <v>1338</v>
      </c>
      <c r="B461" s="218"/>
      <c r="C461" s="225" t="s">
        <v>1339</v>
      </c>
      <c r="D461" s="229" t="s">
        <v>1340</v>
      </c>
      <c r="E461" s="216"/>
      <c r="F461" s="228" t="s">
        <v>1305</v>
      </c>
      <c r="G461" s="20"/>
      <c r="H461" s="20"/>
      <c r="I461" s="19"/>
      <c r="J461" s="84"/>
      <c r="K461" s="23"/>
      <c r="L461" s="24"/>
      <c r="M461" s="25"/>
    </row>
    <row r="462" spans="1:15" s="121" customFormat="1" ht="14.25">
      <c r="A462" s="219" t="s">
        <v>1350</v>
      </c>
      <c r="B462" s="219"/>
      <c r="C462" s="217" t="s">
        <v>1351</v>
      </c>
      <c r="D462" s="216" t="s">
        <v>1352</v>
      </c>
      <c r="E462" s="223"/>
      <c r="F462" s="228" t="s">
        <v>1348</v>
      </c>
      <c r="G462" s="21"/>
      <c r="H462" s="19"/>
      <c r="I462" s="19"/>
      <c r="J462" s="84"/>
      <c r="K462" s="23"/>
      <c r="L462" s="24"/>
      <c r="M462" s="25"/>
    </row>
    <row r="463" spans="1:15" s="121" customFormat="1" ht="14.25">
      <c r="A463" s="219" t="s">
        <v>1353</v>
      </c>
      <c r="B463" s="219"/>
      <c r="C463" s="217" t="s">
        <v>1354</v>
      </c>
      <c r="D463" s="216" t="s">
        <v>1355</v>
      </c>
      <c r="E463" s="223"/>
      <c r="F463" s="228" t="s">
        <v>70</v>
      </c>
      <c r="G463" s="21"/>
      <c r="H463" s="19"/>
      <c r="I463" s="19"/>
      <c r="J463" s="84"/>
      <c r="K463" s="23"/>
      <c r="L463" s="24"/>
      <c r="M463" s="25"/>
    </row>
    <row r="464" spans="1:15" s="121" customFormat="1" ht="14.25">
      <c r="A464" s="219" t="s">
        <v>1356</v>
      </c>
      <c r="B464" s="219"/>
      <c r="C464" s="217" t="s">
        <v>1357</v>
      </c>
      <c r="D464" s="216" t="s">
        <v>688</v>
      </c>
      <c r="E464" s="223"/>
      <c r="F464" s="228" t="s">
        <v>1</v>
      </c>
      <c r="G464" s="21"/>
      <c r="H464" s="19"/>
      <c r="I464" s="19"/>
      <c r="J464" s="84"/>
      <c r="K464" s="23"/>
      <c r="L464" s="24"/>
      <c r="M464" s="25"/>
    </row>
    <row r="465" spans="1:13" s="121" customFormat="1" ht="14.25">
      <c r="A465" s="219" t="s">
        <v>1359</v>
      </c>
      <c r="B465" s="219"/>
      <c r="C465" s="217" t="s">
        <v>1358</v>
      </c>
      <c r="D465" s="216"/>
      <c r="E465" s="223"/>
      <c r="F465" s="228" t="s">
        <v>78</v>
      </c>
      <c r="G465" s="21"/>
      <c r="H465" s="19"/>
      <c r="I465" s="19"/>
      <c r="J465" s="84"/>
      <c r="K465" s="23"/>
      <c r="L465" s="24"/>
      <c r="M465" s="25"/>
    </row>
    <row r="466" spans="1:13" s="121" customFormat="1" ht="14.25">
      <c r="A466" s="219" t="s">
        <v>1360</v>
      </c>
      <c r="B466" s="219"/>
      <c r="C466" s="217" t="s">
        <v>1361</v>
      </c>
      <c r="D466" s="216" t="s">
        <v>1362</v>
      </c>
      <c r="E466" s="223"/>
      <c r="F466" s="228" t="s">
        <v>1</v>
      </c>
      <c r="G466" s="21"/>
      <c r="H466" s="19"/>
      <c r="I466" s="19"/>
      <c r="J466" s="84"/>
      <c r="K466" s="23"/>
      <c r="L466" s="24"/>
      <c r="M466" s="25"/>
    </row>
    <row r="467" spans="1:13" s="121" customFormat="1" ht="14.25">
      <c r="A467" s="219" t="s">
        <v>1365</v>
      </c>
      <c r="B467" s="219"/>
      <c r="C467" s="230" t="s">
        <v>1366</v>
      </c>
      <c r="D467" s="216" t="s">
        <v>1367</v>
      </c>
      <c r="E467" s="223"/>
      <c r="F467" s="228" t="s">
        <v>1</v>
      </c>
      <c r="G467" s="21"/>
      <c r="H467" s="19"/>
      <c r="I467" s="19"/>
      <c r="J467" s="84"/>
      <c r="K467" s="23"/>
      <c r="L467" s="24"/>
      <c r="M467" s="25"/>
    </row>
    <row r="468" spans="1:13" s="121" customFormat="1" ht="14.25">
      <c r="A468" s="219" t="s">
        <v>1368</v>
      </c>
      <c r="B468" s="219"/>
      <c r="C468" s="217" t="s">
        <v>1369</v>
      </c>
      <c r="D468" s="216" t="s">
        <v>1370</v>
      </c>
      <c r="E468" s="223"/>
      <c r="F468" s="228" t="s">
        <v>1</v>
      </c>
      <c r="G468" s="21"/>
      <c r="H468" s="19"/>
      <c r="I468" s="19"/>
      <c r="J468" s="84"/>
      <c r="K468" s="23"/>
      <c r="L468" s="24"/>
      <c r="M468" s="25"/>
    </row>
    <row r="469" spans="1:13" s="121" customFormat="1" ht="14.25">
      <c r="A469" s="219" t="s">
        <v>1371</v>
      </c>
      <c r="B469" s="219"/>
      <c r="C469" s="217" t="s">
        <v>1372</v>
      </c>
      <c r="D469" s="216" t="s">
        <v>1370</v>
      </c>
      <c r="E469" s="223"/>
      <c r="F469" s="228" t="s">
        <v>1</v>
      </c>
      <c r="G469" s="21"/>
      <c r="H469" s="19"/>
      <c r="I469" s="19"/>
      <c r="J469" s="84"/>
      <c r="K469" s="23"/>
      <c r="L469" s="24"/>
      <c r="M469" s="25"/>
    </row>
    <row r="470" spans="1:13" s="121" customFormat="1" ht="14.25">
      <c r="A470" s="219" t="s">
        <v>1373</v>
      </c>
      <c r="B470" s="219"/>
      <c r="C470" s="217" t="s">
        <v>1374</v>
      </c>
      <c r="D470" s="216" t="s">
        <v>1375</v>
      </c>
      <c r="E470" s="223"/>
      <c r="F470" s="228" t="s">
        <v>1</v>
      </c>
      <c r="G470" s="21"/>
      <c r="H470" s="19"/>
      <c r="I470" s="19"/>
      <c r="J470" s="84"/>
      <c r="K470" s="23"/>
      <c r="L470" s="24"/>
      <c r="M470" s="25"/>
    </row>
    <row r="471" spans="1:13" ht="12.75">
      <c r="A471" s="27" t="s">
        <v>524</v>
      </c>
      <c r="B471" s="28"/>
      <c r="C471" s="257" t="s">
        <v>1378</v>
      </c>
      <c r="D471" s="18" t="s">
        <v>1379</v>
      </c>
      <c r="E471" s="18"/>
      <c r="F471" s="33" t="s">
        <v>1377</v>
      </c>
      <c r="G471" s="21"/>
      <c r="H471" s="19"/>
      <c r="I471" s="19"/>
      <c r="J471" s="84"/>
    </row>
    <row r="472" spans="1:13" ht="12.75">
      <c r="A472" s="27" t="s">
        <v>1380</v>
      </c>
      <c r="B472" s="221"/>
      <c r="C472" s="257" t="s">
        <v>1381</v>
      </c>
      <c r="D472" s="222" t="s">
        <v>1382</v>
      </c>
      <c r="E472" s="222"/>
      <c r="F472" s="33" t="s">
        <v>1377</v>
      </c>
      <c r="G472" s="21"/>
      <c r="H472" s="19"/>
      <c r="I472" s="19"/>
      <c r="J472" s="84"/>
    </row>
  </sheetData>
  <mergeCells count="14">
    <mergeCell ref="G2:I3"/>
    <mergeCell ref="A1:O1"/>
    <mergeCell ref="A2:A3"/>
    <mergeCell ref="B2:B3"/>
    <mergeCell ref="C2:C3"/>
    <mergeCell ref="D2:D3"/>
    <mergeCell ref="E2:E3"/>
    <mergeCell ref="F2:F3"/>
    <mergeCell ref="N2:N3"/>
    <mergeCell ref="O2:O3"/>
    <mergeCell ref="K2:K3"/>
    <mergeCell ref="L2:L3"/>
    <mergeCell ref="J3:J4"/>
    <mergeCell ref="M2:M3"/>
  </mergeCells>
  <phoneticPr fontId="3" type="noConversion"/>
  <printOptions horizontalCentered="1"/>
  <pageMargins left="0" right="0" top="0.15748031496062992" bottom="1.8110236220472442" header="0" footer="0"/>
  <pageSetup paperSize="9" scale="70" orientation="landscape" r:id="rId1"/>
  <headerFooter alignWithMargins="0">
    <oddHeader>&amp;R11-11-2018至25-11-2018</oddHeader>
    <oddFooter>&amp;L采购经理：-------------
成控经理：-------------&amp;C西厨行政总厨：-------
中厨行政总厨：-------&amp;R财务总监：-------------</oddFooter>
  </headerFooter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半成品</vt:lpstr>
      <vt:lpstr>Sheet1</vt:lpstr>
      <vt:lpstr>半成品!Print_Area</vt:lpstr>
      <vt:lpstr>半成品!Print_Titles</vt:lpstr>
    </vt:vector>
  </TitlesOfParts>
  <Company>MC SYSTEM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k</cp:lastModifiedBy>
  <cp:lastPrinted>2018-11-09T05:12:54Z</cp:lastPrinted>
  <dcterms:created xsi:type="dcterms:W3CDTF">2008-12-11T21:17:44Z</dcterms:created>
  <dcterms:modified xsi:type="dcterms:W3CDTF">2018-11-19T09:38:49Z</dcterms:modified>
</cp:coreProperties>
</file>