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R\常用资料\网上投标文件\2022年鲜货招投标\2020年\"/>
    </mc:Choice>
  </mc:AlternateContent>
  <xr:revisionPtr revIDLastSave="0" documentId="13_ncr:1_{34340ACB-7CD0-4670-ABCC-AA43E5E2AC8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水果类" sheetId="8" r:id="rId1"/>
    <sheet name="Sheet1" sheetId="18" r:id="rId2"/>
  </sheets>
  <definedNames>
    <definedName name="_xlnm._FilterDatabase" localSheetId="0" hidden="1">水果类!$A$4:$I$54</definedName>
    <definedName name="_xlnm.Print_Area" localSheetId="0">水果类!$A$1:$Q$55</definedName>
    <definedName name="_xlnm.Print_Titles" localSheetId="0">水果类!$1:$3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8" l="1"/>
  <c r="P5" i="8"/>
</calcChain>
</file>

<file path=xl/sharedStrings.xml><?xml version="1.0" encoding="utf-8"?>
<sst xmlns="http://schemas.openxmlformats.org/spreadsheetml/2006/main" count="125" uniqueCount="81">
  <si>
    <t>巨蜂提子</t>
  </si>
  <si>
    <t>金桔</t>
    <phoneticPr fontId="3" type="noConversion"/>
  </si>
  <si>
    <t>KG</t>
    <phoneticPr fontId="3" type="noConversion"/>
  </si>
  <si>
    <t>国产红提</t>
    <phoneticPr fontId="3" type="noConversion"/>
  </si>
  <si>
    <t>火龙果 PASSIONFRUIT(大)</t>
  </si>
  <si>
    <t>山竹 MANGO DEW</t>
  </si>
  <si>
    <t>国产青提</t>
    <phoneticPr fontId="3" type="noConversion"/>
  </si>
  <si>
    <t>KG</t>
  </si>
  <si>
    <r>
      <t>猪腰芒</t>
    </r>
    <r>
      <rPr>
        <sz val="9"/>
        <rFont val="Arial"/>
        <family val="2"/>
      </rPr>
      <t xml:space="preserve"> Pigs Kidney mango</t>
    </r>
    <phoneticPr fontId="3" type="noConversion"/>
  </si>
  <si>
    <t>芙蓉哈蜜瓜</t>
    <phoneticPr fontId="3" type="noConversion"/>
  </si>
  <si>
    <t>KG</t>
    <phoneticPr fontId="3" type="noConversion"/>
  </si>
  <si>
    <t>宾蕉 BANANA</t>
  </si>
  <si>
    <t>本地奇异果</t>
    <phoneticPr fontId="3" type="noConversion"/>
  </si>
  <si>
    <t>冬枣</t>
    <phoneticPr fontId="3" type="noConversion"/>
  </si>
  <si>
    <r>
      <t xml:space="preserve">Fruit </t>
    </r>
    <r>
      <rPr>
        <b/>
        <sz val="9"/>
        <rFont val="宋体"/>
        <family val="3"/>
        <charset val="134"/>
      </rPr>
      <t>水果类</t>
    </r>
    <phoneticPr fontId="3" type="noConversion"/>
  </si>
  <si>
    <r>
      <t xml:space="preserve">Spec
</t>
    </r>
    <r>
      <rPr>
        <b/>
        <sz val="9"/>
        <color indexed="18"/>
        <rFont val="宋体"/>
        <family val="3"/>
        <charset val="134"/>
      </rPr>
      <t>员餐规格</t>
    </r>
    <phoneticPr fontId="3" type="noConversion"/>
  </si>
  <si>
    <t>Code
编号</t>
  </si>
  <si>
    <t>Item
物品</t>
  </si>
  <si>
    <t>Spec
规格</t>
  </si>
  <si>
    <r>
      <t>黄皮</t>
    </r>
    <r>
      <rPr>
        <sz val="9"/>
        <rFont val="Arial"/>
        <family val="2"/>
      </rPr>
      <t xml:space="preserve"> wampee</t>
    </r>
    <phoneticPr fontId="3" type="noConversion"/>
  </si>
  <si>
    <t>进口</t>
    <phoneticPr fontId="3" type="noConversion"/>
  </si>
  <si>
    <t>红肉沙田柚</t>
    <phoneticPr fontId="3" type="noConversion"/>
  </si>
  <si>
    <r>
      <t>黄金奇异果</t>
    </r>
    <r>
      <rPr>
        <sz val="9"/>
        <rFont val="Arial"/>
        <family val="2"/>
      </rPr>
      <t xml:space="preserve"> KIWI(</t>
    </r>
    <r>
      <rPr>
        <sz val="9"/>
        <rFont val="宋体"/>
        <family val="3"/>
        <charset val="134"/>
      </rPr>
      <t>进口</t>
    </r>
    <r>
      <rPr>
        <sz val="9"/>
        <rFont val="Arial"/>
        <family val="2"/>
      </rPr>
      <t>)</t>
    </r>
    <phoneticPr fontId="3" type="noConversion"/>
  </si>
  <si>
    <r>
      <t>水晶梨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雪梨</t>
    </r>
    <r>
      <rPr>
        <sz val="9"/>
        <rFont val="Arial"/>
        <family val="2"/>
      </rPr>
      <t>) CRYSTAL PEAR</t>
    </r>
    <phoneticPr fontId="3" type="noConversion"/>
  </si>
  <si>
    <r>
      <t>江西脐橙</t>
    </r>
    <r>
      <rPr>
        <sz val="9"/>
        <rFont val="Arial"/>
        <family val="2"/>
      </rPr>
      <t xml:space="preserve"> ORANGE LOCAL</t>
    </r>
    <phoneticPr fontId="3" type="noConversion"/>
  </si>
  <si>
    <t>本地芒果</t>
    <phoneticPr fontId="3" type="noConversion"/>
  </si>
  <si>
    <t>Unit
单位</t>
  </si>
  <si>
    <t>三华李 (大个)</t>
  </si>
  <si>
    <t>早酥梨</t>
  </si>
  <si>
    <t>油桃</t>
  </si>
  <si>
    <r>
      <t>草莓</t>
    </r>
    <r>
      <rPr>
        <sz val="9"/>
        <rFont val="Arial"/>
        <family val="2"/>
      </rPr>
      <t xml:space="preserve"> strawberry</t>
    </r>
    <phoneticPr fontId="3" type="noConversion"/>
  </si>
  <si>
    <t>进口</t>
    <phoneticPr fontId="3" type="noConversion"/>
  </si>
  <si>
    <t>KG</t>
    <phoneticPr fontId="3" type="noConversion"/>
  </si>
  <si>
    <t>水晶富士</t>
    <phoneticPr fontId="3" type="noConversion"/>
  </si>
  <si>
    <t>红提子 RED GRAPE</t>
  </si>
  <si>
    <t>西柚 GRAPEFRUIT</t>
  </si>
  <si>
    <t>个PC</t>
  </si>
  <si>
    <t>西柠檬 LEMON</t>
  </si>
  <si>
    <t>荔枝-妃子笑</t>
    <phoneticPr fontId="3" type="noConversion"/>
  </si>
  <si>
    <t>荔枝-糯米糍</t>
    <phoneticPr fontId="3" type="noConversion"/>
  </si>
  <si>
    <t>进口橙 ORANGE IMPORTED</t>
  </si>
  <si>
    <t>新奇士</t>
  </si>
  <si>
    <t>夏威夷木瓜 HAWAII PAPAYA</t>
  </si>
  <si>
    <t>去皮菠萝 PEELED PINEAPPLE</t>
  </si>
  <si>
    <t>进口</t>
  </si>
  <si>
    <t>海南芒果（中）</t>
    <phoneticPr fontId="3" type="noConversion"/>
  </si>
  <si>
    <t>青柠檬 GREEN LEMON</t>
  </si>
  <si>
    <t>本地苹果 APPLE LOCAL</t>
  </si>
  <si>
    <t>青芒果</t>
    <phoneticPr fontId="3" type="noConversion"/>
  </si>
  <si>
    <t>长香玉哈密瓜</t>
    <phoneticPr fontId="3" type="noConversion"/>
  </si>
  <si>
    <t>本地青苹果</t>
    <phoneticPr fontId="3" type="noConversion"/>
  </si>
  <si>
    <r>
      <t>个</t>
    </r>
    <r>
      <rPr>
        <sz val="9"/>
        <rFont val="Arial"/>
        <family val="2"/>
      </rPr>
      <t>PC</t>
    </r>
    <phoneticPr fontId="3" type="noConversion"/>
  </si>
  <si>
    <t>小酸桔</t>
    <phoneticPr fontId="3" type="noConversion"/>
  </si>
  <si>
    <t>樱桃</t>
    <phoneticPr fontId="3" type="noConversion"/>
  </si>
  <si>
    <t>盒</t>
    <phoneticPr fontId="3" type="noConversion"/>
  </si>
  <si>
    <t>百香果</t>
    <phoneticPr fontId="3" type="noConversion"/>
  </si>
  <si>
    <t>KG</t>
    <phoneticPr fontId="3" type="noConversion"/>
  </si>
  <si>
    <r>
      <rPr>
        <sz val="9"/>
        <rFont val="宋体"/>
        <family val="3"/>
        <charset val="134"/>
      </rPr>
      <t>原只菠萝</t>
    </r>
    <r>
      <rPr>
        <sz val="9"/>
        <rFont val="Arial"/>
        <family val="2"/>
      </rPr>
      <t xml:space="preserve"> PINEAPPLE</t>
    </r>
    <phoneticPr fontId="3" type="noConversion"/>
  </si>
  <si>
    <t>吕宋芒</t>
    <phoneticPr fontId="3" type="noConversion"/>
  </si>
  <si>
    <r>
      <t>个</t>
    </r>
    <r>
      <rPr>
        <sz val="9"/>
        <rFont val="Arial"/>
        <family val="2"/>
      </rPr>
      <t>PC</t>
    </r>
    <phoneticPr fontId="3" type="noConversion"/>
  </si>
  <si>
    <r>
      <t>无籽西瓜</t>
    </r>
    <r>
      <rPr>
        <sz val="9"/>
        <rFont val="Arial"/>
        <family val="2"/>
      </rPr>
      <t xml:space="preserve"> SEEDLESS WATERMELON</t>
    </r>
    <phoneticPr fontId="3" type="noConversion"/>
  </si>
  <si>
    <t>净价</t>
    <phoneticPr fontId="3" type="noConversion"/>
  </si>
  <si>
    <t>含税价</t>
    <phoneticPr fontId="3" type="noConversion"/>
  </si>
  <si>
    <t>甜石榴</t>
    <phoneticPr fontId="3" type="noConversion"/>
  </si>
  <si>
    <t>KG</t>
    <phoneticPr fontId="3" type="noConversion"/>
  </si>
  <si>
    <t>蓝莓</t>
    <phoneticPr fontId="3" type="noConversion"/>
  </si>
  <si>
    <t>BOX</t>
    <phoneticPr fontId="3" type="noConversion"/>
  </si>
  <si>
    <t>新疆香梨</t>
    <phoneticPr fontId="3" type="noConversion"/>
  </si>
  <si>
    <t>车喱番茄仔</t>
    <phoneticPr fontId="3" type="noConversion"/>
  </si>
  <si>
    <t>KG</t>
    <phoneticPr fontId="3" type="noConversion"/>
  </si>
  <si>
    <r>
      <rPr>
        <sz val="9"/>
        <rFont val="宋体"/>
        <family val="3"/>
        <charset val="134"/>
      </rPr>
      <t>本地蕉</t>
    </r>
    <r>
      <rPr>
        <sz val="9"/>
        <rFont val="Arial"/>
        <family val="2"/>
      </rPr>
      <t xml:space="preserve"> BANANA LOCAL</t>
    </r>
    <phoneticPr fontId="3" type="noConversion"/>
  </si>
  <si>
    <t>美国牛油果</t>
    <phoneticPr fontId="3" type="noConversion"/>
  </si>
  <si>
    <t>石头西瓜</t>
    <phoneticPr fontId="3" type="noConversion"/>
  </si>
  <si>
    <t>KG</t>
    <phoneticPr fontId="3" type="noConversion"/>
  </si>
  <si>
    <r>
      <t>哈蜜瓜</t>
    </r>
    <r>
      <rPr>
        <sz val="9"/>
        <rFont val="Arial"/>
        <family val="2"/>
      </rPr>
      <t xml:space="preserve"> HONEYDEW MELON</t>
    </r>
    <phoneticPr fontId="3" type="noConversion"/>
  </si>
  <si>
    <t>国产无籽红提</t>
    <phoneticPr fontId="3" type="noConversion"/>
  </si>
  <si>
    <t>用量</t>
    <phoneticPr fontId="3" type="noConversion"/>
  </si>
  <si>
    <t>税价（  %）</t>
    <phoneticPr fontId="3" type="noConversion"/>
  </si>
  <si>
    <t>加权平均中标供应商</t>
    <phoneticPr fontId="3" type="noConversion"/>
  </si>
  <si>
    <t>定价</t>
    <phoneticPr fontId="3" type="noConversion"/>
  </si>
  <si>
    <t>选定供应商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</si>
</sst>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[$￥-804]* #,##0.00_ ;_ [$￥-804]* \-#,##0.00_ ;_ [$￥-804]* &quot;-&quot;??_ ;_ @_ "/>
    <numFmt numFmtId="177" formatCode="0.00_);[Red]\(0.00\)"/>
    <numFmt numFmtId="178" formatCode="#,##0_ "/>
  </numFmts>
  <fonts count="33">
    <font>
      <sz val="1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0"/>
      <name val="Times New Roman"/>
      <family val="1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9"/>
      <color indexed="10"/>
      <name val="宋体"/>
      <family val="3"/>
      <charset val="134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新細明體"/>
      <family val="1"/>
    </font>
    <font>
      <sz val="9"/>
      <color indexed="63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2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1" fillId="0" borderId="0"/>
    <xf numFmtId="0" fontId="2" fillId="0" borderId="0" applyProtection="0">
      <alignment vertical="center"/>
    </xf>
    <xf numFmtId="0" fontId="5" fillId="0" borderId="0"/>
    <xf numFmtId="0" fontId="32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3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" fillId="0" borderId="0"/>
    <xf numFmtId="0" fontId="19" fillId="0" borderId="0"/>
  </cellStyleXfs>
  <cellXfs count="78">
    <xf numFmtId="0" fontId="0" fillId="0" borderId="0" xfId="0" applyAlignment="1">
      <alignment vertical="center"/>
    </xf>
    <xf numFmtId="0" fontId="11" fillId="0" borderId="0" xfId="2" applyFont="1" applyAlignment="1">
      <alignment vertical="center"/>
    </xf>
    <xf numFmtId="0" fontId="11" fillId="5" borderId="0" xfId="2" applyFont="1" applyFill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5" borderId="0" xfId="2" applyFont="1" applyFill="1" applyAlignment="1">
      <alignment horizontal="center" vertical="center"/>
    </xf>
    <xf numFmtId="44" fontId="8" fillId="0" borderId="0" xfId="19" applyFont="1">
      <alignment vertical="center"/>
    </xf>
    <xf numFmtId="44" fontId="8" fillId="5" borderId="0" xfId="19" applyFont="1" applyFill="1">
      <alignment vertical="center"/>
    </xf>
    <xf numFmtId="0" fontId="24" fillId="5" borderId="0" xfId="2" applyFont="1" applyFill="1" applyAlignment="1">
      <alignment vertical="center"/>
    </xf>
    <xf numFmtId="0" fontId="13" fillId="4" borderId="1" xfId="14" applyFont="1" applyFill="1" applyBorder="1" applyAlignment="1">
      <alignment horizontal="center" vertical="center"/>
    </xf>
    <xf numFmtId="0" fontId="13" fillId="4" borderId="1" xfId="14" applyFont="1" applyFill="1" applyBorder="1" applyAlignment="1">
      <alignment horizontal="center" vertical="center" wrapText="1"/>
    </xf>
    <xf numFmtId="0" fontId="13" fillId="4" borderId="2" xfId="14" applyFont="1" applyFill="1" applyBorder="1" applyAlignment="1">
      <alignment horizontal="center" vertical="center"/>
    </xf>
    <xf numFmtId="176" fontId="30" fillId="4" borderId="1" xfId="12" applyNumberFormat="1" applyFont="1" applyFill="1" applyBorder="1" applyAlignment="1">
      <alignment horizontal="center" vertical="center" wrapText="1"/>
    </xf>
    <xf numFmtId="176" fontId="29" fillId="4" borderId="1" xfId="14" applyNumberFormat="1" applyFont="1" applyFill="1" applyBorder="1" applyAlignment="1">
      <alignment horizontal="center" vertical="center" wrapText="1"/>
    </xf>
    <xf numFmtId="176" fontId="16" fillId="4" borderId="1" xfId="14" applyNumberFormat="1" applyFont="1" applyFill="1" applyBorder="1" applyAlignment="1">
      <alignment horizontal="center" vertical="center" wrapText="1"/>
    </xf>
    <xf numFmtId="176" fontId="13" fillId="4" borderId="7" xfId="14" applyNumberFormat="1" applyFont="1" applyFill="1" applyBorder="1" applyAlignment="1">
      <alignment horizontal="center" vertical="center" wrapText="1"/>
    </xf>
    <xf numFmtId="0" fontId="11" fillId="6" borderId="0" xfId="2" applyFont="1" applyFill="1" applyAlignment="1">
      <alignment vertical="center"/>
    </xf>
    <xf numFmtId="0" fontId="7" fillId="6" borderId="1" xfId="12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vertical="center"/>
    </xf>
    <xf numFmtId="0" fontId="3" fillId="6" borderId="1" xfId="2" applyFont="1" applyFill="1" applyBorder="1" applyAlignment="1">
      <alignment vertical="center"/>
    </xf>
    <xf numFmtId="0" fontId="3" fillId="6" borderId="1" xfId="17" applyFont="1" applyFill="1" applyBorder="1" applyAlignment="1">
      <alignment horizontal="left" vertical="center" wrapText="1"/>
    </xf>
    <xf numFmtId="0" fontId="11" fillId="6" borderId="1" xfId="13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horizontal="center" vertical="center"/>
    </xf>
    <xf numFmtId="0" fontId="11" fillId="6" borderId="1" xfId="17" applyFont="1" applyFill="1" applyBorder="1" applyAlignment="1">
      <alignment horizontal="center" vertical="center" wrapText="1"/>
    </xf>
    <xf numFmtId="177" fontId="6" fillId="6" borderId="1" xfId="19" applyNumberFormat="1" applyFont="1" applyFill="1" applyBorder="1" applyAlignment="1">
      <alignment vertical="center" wrapText="1"/>
    </xf>
    <xf numFmtId="0" fontId="3" fillId="6" borderId="3" xfId="17" applyFont="1" applyFill="1" applyBorder="1" applyAlignment="1">
      <alignment horizontal="left" vertical="center" wrapText="1"/>
    </xf>
    <xf numFmtId="0" fontId="11" fillId="6" borderId="1" xfId="16" applyFont="1" applyFill="1" applyBorder="1" applyAlignment="1">
      <alignment horizontal="left" vertical="center" wrapText="1"/>
    </xf>
    <xf numFmtId="0" fontId="3" fillId="6" borderId="1" xfId="16" applyFont="1" applyFill="1" applyBorder="1" applyAlignment="1">
      <alignment horizontal="center" vertical="center" wrapText="1"/>
    </xf>
    <xf numFmtId="0" fontId="11" fillId="6" borderId="1" xfId="16" applyFont="1" applyFill="1" applyBorder="1" applyAlignment="1">
      <alignment horizontal="center" vertical="center" wrapText="1"/>
    </xf>
    <xf numFmtId="177" fontId="11" fillId="6" borderId="1" xfId="16" applyNumberFormat="1" applyFont="1" applyFill="1" applyBorder="1" applyAlignment="1">
      <alignment vertical="center" wrapText="1"/>
    </xf>
    <xf numFmtId="0" fontId="3" fillId="6" borderId="1" xfId="16" applyFont="1" applyFill="1" applyBorder="1" applyAlignment="1">
      <alignment horizontal="left" vertical="center" wrapText="1"/>
    </xf>
    <xf numFmtId="0" fontId="11" fillId="6" borderId="1" xfId="16" applyFont="1" applyFill="1" applyBorder="1" applyAlignment="1">
      <alignment vertical="center" wrapText="1"/>
    </xf>
    <xf numFmtId="0" fontId="11" fillId="6" borderId="1" xfId="16" applyFont="1" applyFill="1" applyBorder="1"/>
    <xf numFmtId="0" fontId="17" fillId="6" borderId="1" xfId="16" applyFont="1" applyFill="1" applyBorder="1" applyAlignment="1">
      <alignment horizontal="center" vertical="center" wrapText="1"/>
    </xf>
    <xf numFmtId="0" fontId="17" fillId="6" borderId="3" xfId="16" applyFont="1" applyFill="1" applyBorder="1" applyAlignment="1">
      <alignment horizontal="center" vertical="center" wrapText="1"/>
    </xf>
    <xf numFmtId="0" fontId="3" fillId="6" borderId="3" xfId="16" applyFont="1" applyFill="1" applyBorder="1" applyAlignment="1">
      <alignment horizontal="left" vertical="center" wrapText="1"/>
    </xf>
    <xf numFmtId="0" fontId="11" fillId="6" borderId="3" xfId="16" applyFont="1" applyFill="1" applyBorder="1" applyAlignment="1">
      <alignment vertical="center" wrapText="1"/>
    </xf>
    <xf numFmtId="0" fontId="11" fillId="6" borderId="3" xfId="16" applyFont="1" applyFill="1" applyBorder="1" applyAlignment="1">
      <alignment horizontal="center" vertical="center" wrapText="1"/>
    </xf>
    <xf numFmtId="0" fontId="3" fillId="6" borderId="3" xfId="2" applyFont="1" applyFill="1" applyBorder="1" applyAlignment="1">
      <alignment vertical="center"/>
    </xf>
    <xf numFmtId="0" fontId="11" fillId="6" borderId="3" xfId="2" applyFont="1" applyFill="1" applyBorder="1" applyAlignment="1">
      <alignment vertical="center"/>
    </xf>
    <xf numFmtId="0" fontId="11" fillId="6" borderId="5" xfId="2" quotePrefix="1" applyFont="1" applyFill="1" applyBorder="1" applyAlignment="1">
      <alignment horizontal="center" vertical="center"/>
    </xf>
    <xf numFmtId="0" fontId="3" fillId="6" borderId="3" xfId="16" applyFont="1" applyFill="1" applyBorder="1" applyAlignment="1">
      <alignment horizontal="center" vertical="center" wrapText="1"/>
    </xf>
    <xf numFmtId="0" fontId="21" fillId="6" borderId="1" xfId="16" applyFont="1" applyFill="1" applyBorder="1" applyAlignment="1">
      <alignment horizontal="left" vertical="center" wrapText="1"/>
    </xf>
    <xf numFmtId="0" fontId="28" fillId="6" borderId="1" xfId="16" applyFont="1" applyFill="1" applyBorder="1" applyAlignment="1">
      <alignment horizontal="left" vertical="center" wrapText="1"/>
    </xf>
    <xf numFmtId="44" fontId="8" fillId="6" borderId="1" xfId="19" applyFont="1" applyFill="1" applyBorder="1" applyAlignment="1">
      <alignment vertical="center" wrapText="1"/>
    </xf>
    <xf numFmtId="176" fontId="11" fillId="6" borderId="1" xfId="16" applyNumberFormat="1" applyFont="1" applyFill="1" applyBorder="1" applyAlignment="1">
      <alignment vertical="center" wrapText="1"/>
    </xf>
    <xf numFmtId="0" fontId="17" fillId="6" borderId="1" xfId="15" applyFont="1" applyFill="1" applyBorder="1" applyAlignment="1">
      <alignment horizontal="center" vertical="center" wrapText="1"/>
    </xf>
    <xf numFmtId="0" fontId="23" fillId="6" borderId="1" xfId="16" applyFont="1" applyFill="1" applyBorder="1" applyAlignment="1">
      <alignment horizontal="center" vertical="center" wrapText="1"/>
    </xf>
    <xf numFmtId="0" fontId="17" fillId="6" borderId="1" xfId="16" applyFont="1" applyFill="1" applyBorder="1" applyAlignment="1">
      <alignment wrapText="1"/>
    </xf>
    <xf numFmtId="0" fontId="11" fillId="6" borderId="2" xfId="16" quotePrefix="1" applyNumberFormat="1" applyFont="1" applyFill="1" applyBorder="1" applyAlignment="1">
      <alignment horizontal="center" vertical="center" wrapText="1"/>
    </xf>
    <xf numFmtId="0" fontId="11" fillId="6" borderId="6" xfId="16" quotePrefix="1" applyNumberFormat="1" applyFont="1" applyFill="1" applyBorder="1" applyAlignment="1">
      <alignment horizontal="center" vertical="center" wrapText="1"/>
    </xf>
    <xf numFmtId="0" fontId="11" fillId="6" borderId="1" xfId="16" quotePrefix="1" applyNumberFormat="1" applyFont="1" applyFill="1" applyBorder="1" applyAlignment="1">
      <alignment horizontal="center" vertical="center" wrapText="1"/>
    </xf>
    <xf numFmtId="0" fontId="11" fillId="6" borderId="5" xfId="2" quotePrefix="1" applyNumberFormat="1" applyFont="1" applyFill="1" applyBorder="1" applyAlignment="1">
      <alignment horizontal="center" vertical="center"/>
    </xf>
    <xf numFmtId="0" fontId="11" fillId="6" borderId="5" xfId="2" quotePrefix="1" applyNumberFormat="1" applyFont="1" applyFill="1" applyBorder="1" applyAlignment="1">
      <alignment horizontal="left" vertical="center"/>
    </xf>
    <xf numFmtId="0" fontId="11" fillId="6" borderId="2" xfId="2" quotePrefix="1" applyNumberFormat="1" applyFont="1" applyFill="1" applyBorder="1" applyAlignment="1">
      <alignment horizontal="left" vertical="center"/>
    </xf>
    <xf numFmtId="0" fontId="26" fillId="6" borderId="1" xfId="16" applyFont="1" applyFill="1" applyBorder="1" applyAlignment="1">
      <alignment horizontal="left" vertical="center" wrapText="1"/>
    </xf>
    <xf numFmtId="0" fontId="20" fillId="6" borderId="1" xfId="16" applyFont="1" applyFill="1" applyBorder="1" applyAlignment="1">
      <alignment horizontal="left" vertical="center" wrapText="1"/>
    </xf>
    <xf numFmtId="0" fontId="11" fillId="6" borderId="0" xfId="2" applyFont="1" applyFill="1" applyAlignment="1">
      <alignment horizontal="center" vertical="center"/>
    </xf>
    <xf numFmtId="0" fontId="24" fillId="6" borderId="0" xfId="2" applyFont="1" applyFill="1" applyAlignment="1">
      <alignment vertical="center"/>
    </xf>
    <xf numFmtId="44" fontId="8" fillId="6" borderId="0" xfId="19" applyFont="1" applyFill="1">
      <alignment vertical="center"/>
    </xf>
    <xf numFmtId="178" fontId="15" fillId="6" borderId="3" xfId="16" applyNumberFormat="1" applyFont="1" applyFill="1" applyBorder="1" applyAlignment="1">
      <alignment horizontal="center" vertical="center" wrapText="1"/>
    </xf>
    <xf numFmtId="44" fontId="10" fillId="6" borderId="1" xfId="2" applyNumberFormat="1" applyFont="1" applyFill="1" applyBorder="1" applyAlignment="1">
      <alignment horizontal="center" vertical="center"/>
    </xf>
    <xf numFmtId="0" fontId="12" fillId="0" borderId="0" xfId="16" applyFont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/>
    </xf>
    <xf numFmtId="177" fontId="11" fillId="6" borderId="1" xfId="2" applyNumberFormat="1" applyFont="1" applyFill="1" applyBorder="1" applyAlignment="1">
      <alignment horizontal="center" vertical="center"/>
    </xf>
    <xf numFmtId="176" fontId="9" fillId="4" borderId="1" xfId="14" applyNumberFormat="1" applyFont="1" applyFill="1" applyBorder="1" applyAlignment="1">
      <alignment horizontal="center" vertical="center" wrapText="1"/>
    </xf>
    <xf numFmtId="176" fontId="8" fillId="4" borderId="1" xfId="14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1" xfId="16" applyFont="1" applyBorder="1" applyAlignment="1">
      <alignment horizontal="center" vertical="center" wrapText="1"/>
    </xf>
    <xf numFmtId="0" fontId="12" fillId="0" borderId="8" xfId="16" applyFont="1" applyBorder="1" applyAlignment="1">
      <alignment horizontal="center" vertical="center" wrapText="1"/>
    </xf>
    <xf numFmtId="0" fontId="12" fillId="0" borderId="9" xfId="16" applyFont="1" applyBorder="1" applyAlignment="1">
      <alignment horizontal="center" vertical="center" wrapText="1"/>
    </xf>
    <xf numFmtId="0" fontId="13" fillId="4" borderId="12" xfId="14" applyFont="1" applyFill="1" applyBorder="1" applyAlignment="1">
      <alignment horizontal="center" vertical="center" wrapText="1"/>
    </xf>
    <xf numFmtId="0" fontId="13" fillId="4" borderId="2" xfId="14" applyFont="1" applyFill="1" applyBorder="1" applyAlignment="1">
      <alignment horizontal="center" vertical="center"/>
    </xf>
    <xf numFmtId="0" fontId="13" fillId="4" borderId="10" xfId="14" applyFont="1" applyFill="1" applyBorder="1" applyAlignment="1">
      <alignment horizontal="center" vertical="center" wrapText="1"/>
    </xf>
    <xf numFmtId="0" fontId="13" fillId="4" borderId="1" xfId="14" applyFont="1" applyFill="1" applyBorder="1" applyAlignment="1">
      <alignment horizontal="center" vertical="center"/>
    </xf>
    <xf numFmtId="176" fontId="14" fillId="4" borderId="9" xfId="14" applyNumberFormat="1" applyFont="1" applyFill="1" applyBorder="1" applyAlignment="1">
      <alignment horizontal="center" vertical="center" wrapText="1"/>
    </xf>
    <xf numFmtId="176" fontId="13" fillId="4" borderId="4" xfId="14" applyNumberFormat="1" applyFont="1" applyFill="1" applyBorder="1" applyAlignment="1">
      <alignment horizontal="center" vertical="center" wrapText="1"/>
    </xf>
    <xf numFmtId="0" fontId="13" fillId="4" borderId="1" xfId="14" applyFont="1" applyFill="1" applyBorder="1" applyAlignment="1">
      <alignment horizontal="center" vertical="center" wrapText="1"/>
    </xf>
  </cellXfs>
  <cellStyles count="25">
    <cellStyle name="0,0 _x000a_NA _x000a_" xfId="1" xr:uid="{00000000-0005-0000-0000-000000000000}"/>
    <cellStyle name="0,0_x000d__x000a_NA_x000d__x000a_" xfId="2" xr:uid="{00000000-0005-0000-0000-000001000000}"/>
    <cellStyle name="0,0_x000d__x000a_NA_x000d__x000a_ 2" xfId="3" xr:uid="{00000000-0005-0000-0000-000002000000}"/>
    <cellStyle name="0,0_x000d__x000a_NA_x000d__x000a_ 2 2" xfId="4" xr:uid="{00000000-0005-0000-0000-000003000000}"/>
    <cellStyle name="0,0_x000d__x000a_NA_x000d__x000a_ 2 2 2" xfId="5" xr:uid="{00000000-0005-0000-0000-000004000000}"/>
    <cellStyle name="0,0_x000d__x000a_NA_x000d__x000a_ 2 2 3" xfId="6" xr:uid="{00000000-0005-0000-0000-000005000000}"/>
    <cellStyle name="0,0_x000d__x000a_NA_x000d__x000a__蔬菜类" xfId="7" xr:uid="{00000000-0005-0000-0000-000006000000}"/>
    <cellStyle name="0,0_x005f_x000d__x000a_NA_x005f_x000d__x000a_" xfId="8" xr:uid="{00000000-0005-0000-0000-000007000000}"/>
    <cellStyle name="Normal_Sheet3" xfId="9" xr:uid="{00000000-0005-0000-0000-000008000000}"/>
    <cellStyle name="差_蔬菜类" xfId="10" xr:uid="{00000000-0005-0000-0000-000009000000}"/>
    <cellStyle name="常规" xfId="0" builtinId="0"/>
    <cellStyle name="常规 6" xfId="11" xr:uid="{00000000-0005-0000-0000-00000B000000}"/>
    <cellStyle name="常规_Sheet1" xfId="12" xr:uid="{00000000-0005-0000-0000-00000C000000}"/>
    <cellStyle name="常规_Sheet2" xfId="13" xr:uid="{00000000-0005-0000-0000-00000D000000}"/>
    <cellStyle name="常规_Sheet6" xfId="14" xr:uid="{00000000-0005-0000-0000-00000E000000}"/>
    <cellStyle name="常规_Sheet7" xfId="15" xr:uid="{00000000-0005-0000-0000-00000F000000}"/>
    <cellStyle name="常规_Sheet8" xfId="16" xr:uid="{00000000-0005-0000-0000-000010000000}"/>
    <cellStyle name="常规_Sheet9" xfId="17" xr:uid="{00000000-0005-0000-0000-000011000000}"/>
    <cellStyle name="好_蔬菜类" xfId="18" xr:uid="{00000000-0005-0000-0000-000012000000}"/>
    <cellStyle name="货币" xfId="19" builtinId="4"/>
    <cellStyle name="货币 2" xfId="20" xr:uid="{00000000-0005-0000-0000-000014000000}"/>
    <cellStyle name="千位分隔 4" xfId="21" xr:uid="{00000000-0005-0000-0000-000015000000}"/>
    <cellStyle name="千位分隔 5" xfId="22" xr:uid="{00000000-0005-0000-0000-000016000000}"/>
    <cellStyle name="样式 1" xfId="23" xr:uid="{00000000-0005-0000-0000-000017000000}"/>
    <cellStyle name="一般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Q113"/>
  <sheetViews>
    <sheetView tabSelected="1" view="pageBreakPreview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J1" sqref="J1:Q1048576"/>
    </sheetView>
  </sheetViews>
  <sheetFormatPr defaultRowHeight="12"/>
  <cols>
    <col min="1" max="1" width="7.625" style="3" bestFit="1" customWidth="1"/>
    <col min="2" max="5" width="10.25" style="1" customWidth="1"/>
    <col min="6" max="6" width="10.25" style="3" customWidth="1"/>
    <col min="7" max="8" width="7" style="1" customWidth="1"/>
    <col min="9" max="9" width="7" style="5" customWidth="1"/>
    <col min="10" max="11" width="7" style="1" hidden="1" customWidth="1"/>
    <col min="12" max="12" width="7" style="5" hidden="1" customWidth="1"/>
    <col min="13" max="14" width="7" style="1" hidden="1" customWidth="1"/>
    <col min="15" max="15" width="7" style="5" hidden="1" customWidth="1"/>
    <col min="16" max="17" width="0" style="1" hidden="1" customWidth="1"/>
    <col min="18" max="16384" width="9" style="1"/>
  </cols>
  <sheetData>
    <row r="1" spans="1:17" ht="12.75" thickBot="1">
      <c r="A1" s="68" t="s">
        <v>14</v>
      </c>
      <c r="B1" s="69"/>
      <c r="C1" s="69"/>
      <c r="D1" s="69"/>
      <c r="E1" s="69"/>
      <c r="F1" s="69"/>
      <c r="G1" s="70"/>
      <c r="H1" s="70"/>
      <c r="I1" s="70"/>
      <c r="J1" s="61"/>
      <c r="K1" s="61"/>
      <c r="L1" s="61"/>
      <c r="M1" s="61"/>
      <c r="N1" s="61"/>
      <c r="O1" s="61"/>
    </row>
    <row r="2" spans="1:17" ht="12" customHeight="1">
      <c r="A2" s="71" t="s">
        <v>16</v>
      </c>
      <c r="B2" s="73" t="s">
        <v>17</v>
      </c>
      <c r="C2" s="73" t="s">
        <v>18</v>
      </c>
      <c r="D2" s="73" t="s">
        <v>15</v>
      </c>
      <c r="E2" s="73" t="s">
        <v>26</v>
      </c>
      <c r="F2" s="75" t="s">
        <v>76</v>
      </c>
      <c r="G2" s="64"/>
      <c r="H2" s="65"/>
      <c r="I2" s="65"/>
      <c r="J2" s="64"/>
      <c r="K2" s="65"/>
      <c r="L2" s="65"/>
      <c r="M2" s="65"/>
      <c r="N2" s="65"/>
      <c r="O2" s="65"/>
      <c r="P2" s="66" t="s">
        <v>78</v>
      </c>
      <c r="Q2" s="67"/>
    </row>
    <row r="3" spans="1:17" ht="24" customHeight="1">
      <c r="A3" s="72"/>
      <c r="B3" s="74"/>
      <c r="C3" s="74"/>
      <c r="D3" s="77"/>
      <c r="E3" s="74"/>
      <c r="F3" s="76"/>
      <c r="G3" s="65"/>
      <c r="H3" s="65"/>
      <c r="I3" s="65"/>
      <c r="J3" s="65"/>
      <c r="K3" s="65"/>
      <c r="L3" s="65"/>
      <c r="M3" s="65"/>
      <c r="N3" s="65"/>
      <c r="O3" s="65"/>
      <c r="P3" s="67"/>
      <c r="Q3" s="67"/>
    </row>
    <row r="4" spans="1:17" ht="31.5" customHeight="1">
      <c r="A4" s="10"/>
      <c r="B4" s="8"/>
      <c r="C4" s="8"/>
      <c r="D4" s="9"/>
      <c r="E4" s="8"/>
      <c r="F4" s="14"/>
      <c r="G4" s="12" t="s">
        <v>61</v>
      </c>
      <c r="H4" s="13" t="s">
        <v>77</v>
      </c>
      <c r="I4" s="11" t="s">
        <v>62</v>
      </c>
      <c r="J4" s="12" t="s">
        <v>61</v>
      </c>
      <c r="K4" s="13" t="s">
        <v>77</v>
      </c>
      <c r="L4" s="11" t="s">
        <v>62</v>
      </c>
      <c r="M4" s="12" t="s">
        <v>61</v>
      </c>
      <c r="N4" s="13" t="s">
        <v>77</v>
      </c>
      <c r="O4" s="11" t="s">
        <v>62</v>
      </c>
      <c r="P4" s="62" t="s">
        <v>79</v>
      </c>
      <c r="Q4" s="62" t="s">
        <v>80</v>
      </c>
    </row>
    <row r="5" spans="1:17" s="15" customFormat="1" ht="15" customHeight="1">
      <c r="A5" s="48">
        <v>1035001</v>
      </c>
      <c r="B5" s="25" t="s">
        <v>47</v>
      </c>
      <c r="C5" s="26" t="s">
        <v>33</v>
      </c>
      <c r="D5" s="27"/>
      <c r="E5" s="27" t="s">
        <v>7</v>
      </c>
      <c r="F5" s="59">
        <v>349.40000000000003</v>
      </c>
      <c r="G5" s="28"/>
      <c r="H5" s="28"/>
      <c r="I5" s="23"/>
      <c r="J5" s="28"/>
      <c r="K5" s="28"/>
      <c r="L5" s="23"/>
      <c r="M5" s="28"/>
      <c r="N5" s="28"/>
      <c r="O5" s="23"/>
      <c r="P5" s="63">
        <f>MIN(G5,J5,M5)</f>
        <v>0</v>
      </c>
      <c r="Q5" s="21">
        <f>IF(P5=G5,$G$2,IF(P5=J5,$J$2,IF(P5=M5,$M$2,IF(P5=M5,$P$2))))</f>
        <v>0</v>
      </c>
    </row>
    <row r="6" spans="1:17" s="15" customFormat="1" ht="15" customHeight="1">
      <c r="A6" s="48">
        <v>1035008</v>
      </c>
      <c r="B6" s="25" t="s">
        <v>0</v>
      </c>
      <c r="C6" s="31"/>
      <c r="D6" s="31"/>
      <c r="E6" s="27" t="s">
        <v>7</v>
      </c>
      <c r="F6" s="59">
        <v>4.2666666666666666</v>
      </c>
      <c r="G6" s="28"/>
      <c r="H6" s="28"/>
      <c r="I6" s="23"/>
      <c r="J6" s="28"/>
      <c r="K6" s="28"/>
      <c r="L6" s="23"/>
      <c r="M6" s="28"/>
      <c r="N6" s="28"/>
      <c r="O6" s="23"/>
      <c r="P6" s="17"/>
      <c r="Q6" s="17"/>
    </row>
    <row r="7" spans="1:17" s="15" customFormat="1" ht="15" customHeight="1">
      <c r="A7" s="48">
        <v>1035010</v>
      </c>
      <c r="B7" s="25" t="s">
        <v>34</v>
      </c>
      <c r="C7" s="27" t="s">
        <v>44</v>
      </c>
      <c r="D7" s="32"/>
      <c r="E7" s="27" t="s">
        <v>7</v>
      </c>
      <c r="F7" s="59">
        <v>1.3333333333333333</v>
      </c>
      <c r="G7" s="28"/>
      <c r="H7" s="28"/>
      <c r="I7" s="23"/>
      <c r="J7" s="28"/>
      <c r="K7" s="28"/>
      <c r="L7" s="23"/>
      <c r="M7" s="28"/>
      <c r="N7" s="28"/>
      <c r="O7" s="23"/>
      <c r="P7" s="17"/>
      <c r="Q7" s="17"/>
    </row>
    <row r="8" spans="1:17" s="15" customFormat="1" ht="15" customHeight="1">
      <c r="A8" s="48">
        <v>1035011</v>
      </c>
      <c r="B8" s="25" t="s">
        <v>35</v>
      </c>
      <c r="C8" s="27"/>
      <c r="D8" s="27"/>
      <c r="E8" s="27" t="s">
        <v>7</v>
      </c>
      <c r="F8" s="59">
        <v>9</v>
      </c>
      <c r="G8" s="28"/>
      <c r="H8" s="28"/>
      <c r="I8" s="23"/>
      <c r="J8" s="28"/>
      <c r="K8" s="28"/>
      <c r="L8" s="23"/>
      <c r="M8" s="28"/>
      <c r="N8" s="28"/>
      <c r="O8" s="23"/>
      <c r="P8" s="17"/>
      <c r="Q8" s="17"/>
    </row>
    <row r="9" spans="1:17" s="15" customFormat="1" ht="15" customHeight="1">
      <c r="A9" s="48">
        <v>1035012</v>
      </c>
      <c r="B9" s="29" t="s">
        <v>22</v>
      </c>
      <c r="C9" s="27"/>
      <c r="D9" s="27"/>
      <c r="E9" s="27" t="s">
        <v>36</v>
      </c>
      <c r="F9" s="59">
        <v>97.666666666666671</v>
      </c>
      <c r="G9" s="28"/>
      <c r="H9" s="28"/>
      <c r="I9" s="23"/>
      <c r="J9" s="28"/>
      <c r="K9" s="28"/>
      <c r="L9" s="23"/>
      <c r="M9" s="28"/>
      <c r="N9" s="28"/>
      <c r="O9" s="23"/>
      <c r="P9" s="17"/>
      <c r="Q9" s="17"/>
    </row>
    <row r="10" spans="1:17" s="15" customFormat="1" ht="15" customHeight="1">
      <c r="A10" s="48">
        <v>1035013</v>
      </c>
      <c r="B10" s="25" t="s">
        <v>37</v>
      </c>
      <c r="C10" s="27"/>
      <c r="D10" s="27"/>
      <c r="E10" s="27" t="s">
        <v>7</v>
      </c>
      <c r="F10" s="59">
        <v>33</v>
      </c>
      <c r="G10" s="28"/>
      <c r="H10" s="28"/>
      <c r="I10" s="23"/>
      <c r="J10" s="28"/>
      <c r="K10" s="28"/>
      <c r="L10" s="23"/>
      <c r="M10" s="28"/>
      <c r="N10" s="28"/>
      <c r="O10" s="23"/>
      <c r="P10" s="17"/>
      <c r="Q10" s="17"/>
    </row>
    <row r="11" spans="1:17" s="15" customFormat="1" ht="15" customHeight="1">
      <c r="A11" s="48">
        <v>1035014</v>
      </c>
      <c r="B11" s="25" t="s">
        <v>46</v>
      </c>
      <c r="C11" s="27"/>
      <c r="D11" s="27"/>
      <c r="E11" s="27" t="s">
        <v>36</v>
      </c>
      <c r="F11" s="59">
        <v>12</v>
      </c>
      <c r="G11" s="28"/>
      <c r="H11" s="28"/>
      <c r="I11" s="23"/>
      <c r="J11" s="28"/>
      <c r="K11" s="28"/>
      <c r="L11" s="23"/>
      <c r="M11" s="28"/>
      <c r="N11" s="28"/>
      <c r="O11" s="23"/>
      <c r="P11" s="17"/>
      <c r="Q11" s="17"/>
    </row>
    <row r="12" spans="1:17" s="15" customFormat="1" ht="15" customHeight="1">
      <c r="A12" s="48">
        <v>1035017</v>
      </c>
      <c r="B12" s="29" t="s">
        <v>25</v>
      </c>
      <c r="C12" s="30"/>
      <c r="D12" s="30"/>
      <c r="E12" s="27" t="s">
        <v>7</v>
      </c>
      <c r="F12" s="59">
        <v>3.6666666666666665</v>
      </c>
      <c r="G12" s="28"/>
      <c r="H12" s="28"/>
      <c r="I12" s="23"/>
      <c r="J12" s="28"/>
      <c r="K12" s="28"/>
      <c r="L12" s="23"/>
      <c r="M12" s="28"/>
      <c r="N12" s="28"/>
      <c r="O12" s="23"/>
      <c r="P12" s="17"/>
      <c r="Q12" s="17"/>
    </row>
    <row r="13" spans="1:17" s="15" customFormat="1" ht="15" customHeight="1">
      <c r="A13" s="48">
        <v>1035019</v>
      </c>
      <c r="B13" s="25" t="s">
        <v>5</v>
      </c>
      <c r="C13" s="32"/>
      <c r="D13" s="27"/>
      <c r="E13" s="27" t="s">
        <v>7</v>
      </c>
      <c r="F13" s="59">
        <v>2</v>
      </c>
      <c r="G13" s="28"/>
      <c r="H13" s="28"/>
      <c r="I13" s="23"/>
      <c r="J13" s="28"/>
      <c r="K13" s="28"/>
      <c r="L13" s="23"/>
      <c r="M13" s="28"/>
      <c r="N13" s="28"/>
      <c r="O13" s="23"/>
      <c r="P13" s="17"/>
      <c r="Q13" s="17"/>
    </row>
    <row r="14" spans="1:17" s="15" customFormat="1" ht="15" customHeight="1">
      <c r="A14" s="48">
        <v>1035020</v>
      </c>
      <c r="B14" s="29" t="s">
        <v>74</v>
      </c>
      <c r="C14" s="32"/>
      <c r="D14" s="27"/>
      <c r="E14" s="27" t="s">
        <v>7</v>
      </c>
      <c r="F14" s="59">
        <v>32</v>
      </c>
      <c r="G14" s="28"/>
      <c r="H14" s="28"/>
      <c r="I14" s="23"/>
      <c r="J14" s="28"/>
      <c r="K14" s="28"/>
      <c r="L14" s="23"/>
      <c r="M14" s="28"/>
      <c r="N14" s="28"/>
      <c r="O14" s="23"/>
      <c r="P14" s="17"/>
      <c r="Q14" s="17"/>
    </row>
    <row r="15" spans="1:17" s="15" customFormat="1" ht="15" customHeight="1">
      <c r="A15" s="48">
        <v>1035022</v>
      </c>
      <c r="B15" s="42" t="s">
        <v>24</v>
      </c>
      <c r="C15" s="30"/>
      <c r="D15" s="30"/>
      <c r="E15" s="27" t="s">
        <v>7</v>
      </c>
      <c r="F15" s="59">
        <v>2</v>
      </c>
      <c r="G15" s="28"/>
      <c r="H15" s="28"/>
      <c r="I15" s="23"/>
      <c r="J15" s="28"/>
      <c r="K15" s="28"/>
      <c r="L15" s="23"/>
      <c r="M15" s="28"/>
      <c r="N15" s="28"/>
      <c r="O15" s="23"/>
      <c r="P15" s="17"/>
      <c r="Q15" s="17"/>
    </row>
    <row r="16" spans="1:17" s="15" customFormat="1" ht="15" customHeight="1">
      <c r="A16" s="48">
        <v>1035025</v>
      </c>
      <c r="B16" s="25" t="s">
        <v>4</v>
      </c>
      <c r="C16" s="32"/>
      <c r="D16" s="27"/>
      <c r="E16" s="27" t="s">
        <v>7</v>
      </c>
      <c r="F16" s="59">
        <v>354.13333333333338</v>
      </c>
      <c r="G16" s="28"/>
      <c r="H16" s="28"/>
      <c r="I16" s="23"/>
      <c r="J16" s="28"/>
      <c r="K16" s="28"/>
      <c r="L16" s="23"/>
      <c r="M16" s="28"/>
      <c r="N16" s="28"/>
      <c r="O16" s="23"/>
      <c r="P16" s="17"/>
      <c r="Q16" s="17"/>
    </row>
    <row r="17" spans="1:17" s="15" customFormat="1" ht="15" customHeight="1">
      <c r="A17" s="48">
        <v>1035028</v>
      </c>
      <c r="B17" s="29" t="s">
        <v>23</v>
      </c>
      <c r="C17" s="27"/>
      <c r="D17" s="27"/>
      <c r="E17" s="27" t="s">
        <v>7</v>
      </c>
      <c r="F17" s="59">
        <v>19</v>
      </c>
      <c r="G17" s="28"/>
      <c r="H17" s="28"/>
      <c r="I17" s="23"/>
      <c r="J17" s="28"/>
      <c r="K17" s="28"/>
      <c r="L17" s="23"/>
      <c r="M17" s="28"/>
      <c r="N17" s="28"/>
      <c r="O17" s="23"/>
      <c r="P17" s="17"/>
      <c r="Q17" s="17"/>
    </row>
    <row r="18" spans="1:17" s="15" customFormat="1" ht="15" customHeight="1">
      <c r="A18" s="48">
        <v>1035141</v>
      </c>
      <c r="B18" s="29" t="s">
        <v>21</v>
      </c>
      <c r="C18" s="26"/>
      <c r="D18" s="27"/>
      <c r="E18" s="27" t="s">
        <v>7</v>
      </c>
      <c r="F18" s="59">
        <v>2.0666666666666669</v>
      </c>
      <c r="G18" s="28"/>
      <c r="H18" s="28"/>
      <c r="I18" s="23"/>
      <c r="J18" s="28"/>
      <c r="K18" s="28"/>
      <c r="L18" s="23"/>
      <c r="M18" s="28"/>
      <c r="N18" s="28"/>
      <c r="O18" s="23"/>
      <c r="P18" s="17"/>
      <c r="Q18" s="17"/>
    </row>
    <row r="19" spans="1:17" s="15" customFormat="1" ht="15" customHeight="1">
      <c r="A19" s="48">
        <v>1035036</v>
      </c>
      <c r="B19" s="25" t="s">
        <v>57</v>
      </c>
      <c r="C19" s="32"/>
      <c r="D19" s="27"/>
      <c r="E19" s="27" t="s">
        <v>7</v>
      </c>
      <c r="F19" s="59">
        <v>4.333333333333333</v>
      </c>
      <c r="G19" s="28"/>
      <c r="H19" s="28"/>
      <c r="I19" s="23"/>
      <c r="J19" s="28"/>
      <c r="K19" s="28"/>
      <c r="L19" s="23"/>
      <c r="M19" s="28"/>
      <c r="N19" s="28"/>
      <c r="O19" s="23"/>
      <c r="P19" s="17"/>
      <c r="Q19" s="17"/>
    </row>
    <row r="20" spans="1:17" s="15" customFormat="1" ht="15" customHeight="1">
      <c r="A20" s="48">
        <v>1035037</v>
      </c>
      <c r="B20" s="25" t="s">
        <v>43</v>
      </c>
      <c r="C20" s="27"/>
      <c r="D20" s="27"/>
      <c r="E20" s="27" t="s">
        <v>7</v>
      </c>
      <c r="F20" s="59">
        <v>18.633333333333333</v>
      </c>
      <c r="G20" s="28"/>
      <c r="H20" s="28"/>
      <c r="I20" s="23"/>
      <c r="J20" s="28"/>
      <c r="K20" s="28"/>
      <c r="L20" s="23"/>
      <c r="M20" s="28"/>
      <c r="N20" s="28"/>
      <c r="O20" s="23"/>
      <c r="P20" s="17"/>
      <c r="Q20" s="17"/>
    </row>
    <row r="21" spans="1:17" s="15" customFormat="1" ht="15" customHeight="1">
      <c r="A21" s="48">
        <v>1035040</v>
      </c>
      <c r="B21" s="25" t="s">
        <v>70</v>
      </c>
      <c r="C21" s="27"/>
      <c r="D21" s="27"/>
      <c r="E21" s="27" t="s">
        <v>7</v>
      </c>
      <c r="F21" s="59">
        <v>94.866666666666674</v>
      </c>
      <c r="G21" s="28"/>
      <c r="H21" s="28"/>
      <c r="I21" s="23"/>
      <c r="J21" s="28"/>
      <c r="K21" s="28"/>
      <c r="L21" s="23"/>
      <c r="M21" s="28"/>
      <c r="N21" s="28"/>
      <c r="O21" s="23"/>
      <c r="P21" s="17"/>
      <c r="Q21" s="17"/>
    </row>
    <row r="22" spans="1:17" s="15" customFormat="1" ht="15" customHeight="1">
      <c r="A22" s="48">
        <v>1035041</v>
      </c>
      <c r="B22" s="25" t="s">
        <v>40</v>
      </c>
      <c r="C22" s="27" t="s">
        <v>41</v>
      </c>
      <c r="D22" s="46"/>
      <c r="E22" s="27" t="s">
        <v>7</v>
      </c>
      <c r="F22" s="59">
        <v>10.666666666666666</v>
      </c>
      <c r="G22" s="28"/>
      <c r="H22" s="28"/>
      <c r="I22" s="23"/>
      <c r="J22" s="28"/>
      <c r="K22" s="28"/>
      <c r="L22" s="23"/>
      <c r="M22" s="28"/>
      <c r="N22" s="28"/>
      <c r="O22" s="23"/>
      <c r="P22" s="17"/>
      <c r="Q22" s="17"/>
    </row>
    <row r="23" spans="1:17" s="15" customFormat="1" ht="15" customHeight="1">
      <c r="A23" s="48">
        <v>1035042</v>
      </c>
      <c r="B23" s="25" t="s">
        <v>42</v>
      </c>
      <c r="C23" s="32" t="s">
        <v>31</v>
      </c>
      <c r="D23" s="27"/>
      <c r="E23" s="27" t="s">
        <v>7</v>
      </c>
      <c r="F23" s="59">
        <v>5</v>
      </c>
      <c r="G23" s="28"/>
      <c r="H23" s="28"/>
      <c r="I23" s="23"/>
      <c r="J23" s="28"/>
      <c r="K23" s="28"/>
      <c r="L23" s="23"/>
      <c r="M23" s="28"/>
      <c r="N23" s="28"/>
      <c r="O23" s="23"/>
      <c r="P23" s="17"/>
      <c r="Q23" s="17"/>
    </row>
    <row r="24" spans="1:17" s="15" customFormat="1" ht="15" customHeight="1">
      <c r="A24" s="48">
        <v>1035143</v>
      </c>
      <c r="B24" s="25" t="s">
        <v>53</v>
      </c>
      <c r="C24" s="32" t="s">
        <v>20</v>
      </c>
      <c r="D24" s="27"/>
      <c r="E24" s="27" t="s">
        <v>10</v>
      </c>
      <c r="F24" s="59">
        <v>10</v>
      </c>
      <c r="G24" s="28"/>
      <c r="H24" s="28"/>
      <c r="I24" s="23"/>
      <c r="J24" s="28"/>
      <c r="K24" s="28"/>
      <c r="L24" s="23"/>
      <c r="M24" s="28"/>
      <c r="N24" s="28"/>
      <c r="O24" s="23"/>
      <c r="P24" s="17"/>
      <c r="Q24" s="17"/>
    </row>
    <row r="25" spans="1:17" s="15" customFormat="1" ht="15" customHeight="1">
      <c r="A25" s="48">
        <v>1035362</v>
      </c>
      <c r="B25" s="29" t="s">
        <v>30</v>
      </c>
      <c r="C25" s="32" t="s">
        <v>20</v>
      </c>
      <c r="D25" s="30"/>
      <c r="E25" s="26" t="s">
        <v>54</v>
      </c>
      <c r="F25" s="59">
        <v>2.3333333333333335</v>
      </c>
      <c r="G25" s="28"/>
      <c r="H25" s="28"/>
      <c r="I25" s="23"/>
      <c r="J25" s="28"/>
      <c r="K25" s="28"/>
      <c r="L25" s="23"/>
      <c r="M25" s="28"/>
      <c r="N25" s="28"/>
      <c r="O25" s="23"/>
      <c r="P25" s="17"/>
      <c r="Q25" s="17"/>
    </row>
    <row r="26" spans="1:17" s="15" customFormat="1" ht="15" customHeight="1">
      <c r="A26" s="48">
        <v>1035048</v>
      </c>
      <c r="B26" s="29" t="s">
        <v>3</v>
      </c>
      <c r="C26" s="33"/>
      <c r="D26" s="30"/>
      <c r="E26" s="27" t="s">
        <v>7</v>
      </c>
      <c r="F26" s="59">
        <v>32.300000000000004</v>
      </c>
      <c r="G26" s="28"/>
      <c r="H26" s="28"/>
      <c r="I26" s="23"/>
      <c r="J26" s="28"/>
      <c r="K26" s="28"/>
      <c r="L26" s="23"/>
      <c r="M26" s="28"/>
      <c r="N26" s="28"/>
      <c r="O26" s="23"/>
      <c r="P26" s="17"/>
      <c r="Q26" s="17"/>
    </row>
    <row r="27" spans="1:17" s="15" customFormat="1" ht="15" customHeight="1">
      <c r="A27" s="48">
        <v>1035049</v>
      </c>
      <c r="B27" s="29" t="s">
        <v>12</v>
      </c>
      <c r="C27" s="30"/>
      <c r="D27" s="30"/>
      <c r="E27" s="26" t="s">
        <v>51</v>
      </c>
      <c r="F27" s="59">
        <v>19.333333333333332</v>
      </c>
      <c r="G27" s="28"/>
      <c r="H27" s="28"/>
      <c r="I27" s="23"/>
      <c r="J27" s="28"/>
      <c r="K27" s="28"/>
      <c r="L27" s="23"/>
      <c r="M27" s="28"/>
      <c r="N27" s="28"/>
      <c r="O27" s="23"/>
      <c r="P27" s="17"/>
      <c r="Q27" s="17"/>
    </row>
    <row r="28" spans="1:17" s="15" customFormat="1" ht="15" customHeight="1">
      <c r="A28" s="48">
        <v>1035051</v>
      </c>
      <c r="B28" s="25" t="s">
        <v>11</v>
      </c>
      <c r="C28" s="32"/>
      <c r="D28" s="27"/>
      <c r="E28" s="27" t="s">
        <v>7</v>
      </c>
      <c r="F28" s="59">
        <v>153.53333333333333</v>
      </c>
      <c r="G28" s="28"/>
      <c r="H28" s="28"/>
      <c r="I28" s="23"/>
      <c r="J28" s="28"/>
      <c r="K28" s="28"/>
      <c r="L28" s="23"/>
      <c r="M28" s="28"/>
      <c r="N28" s="28"/>
      <c r="O28" s="23"/>
      <c r="P28" s="17"/>
      <c r="Q28" s="17"/>
    </row>
    <row r="29" spans="1:17" s="15" customFormat="1" ht="15" customHeight="1">
      <c r="A29" s="48">
        <v>1035089</v>
      </c>
      <c r="B29" s="42" t="s">
        <v>60</v>
      </c>
      <c r="C29" s="33"/>
      <c r="D29" s="27"/>
      <c r="E29" s="27" t="s">
        <v>7</v>
      </c>
      <c r="F29" s="59">
        <v>1498.5166666666667</v>
      </c>
      <c r="G29" s="28"/>
      <c r="H29" s="28"/>
      <c r="I29" s="23"/>
      <c r="J29" s="28"/>
      <c r="K29" s="28"/>
      <c r="L29" s="23"/>
      <c r="M29" s="28"/>
      <c r="N29" s="28"/>
      <c r="O29" s="23"/>
      <c r="P29" s="17"/>
      <c r="Q29" s="17"/>
    </row>
    <row r="30" spans="1:17" s="15" customFormat="1" ht="15" customHeight="1">
      <c r="A30" s="48">
        <v>1035091</v>
      </c>
      <c r="B30" s="54" t="s">
        <v>71</v>
      </c>
      <c r="C30" s="27"/>
      <c r="D30" s="27"/>
      <c r="E30" s="27" t="s">
        <v>36</v>
      </c>
      <c r="F30" s="59">
        <v>25.666666666666668</v>
      </c>
      <c r="G30" s="28"/>
      <c r="H30" s="28"/>
      <c r="I30" s="23"/>
      <c r="J30" s="28"/>
      <c r="K30" s="28"/>
      <c r="L30" s="23"/>
      <c r="M30" s="28"/>
      <c r="N30" s="28"/>
      <c r="O30" s="23"/>
      <c r="P30" s="17"/>
      <c r="Q30" s="17"/>
    </row>
    <row r="31" spans="1:17" s="15" customFormat="1" ht="15" customHeight="1">
      <c r="A31" s="48">
        <v>1035097</v>
      </c>
      <c r="B31" s="55" t="s">
        <v>67</v>
      </c>
      <c r="C31" s="32"/>
      <c r="D31" s="27"/>
      <c r="E31" s="27" t="s">
        <v>7</v>
      </c>
      <c r="F31" s="59">
        <v>36.333333333333336</v>
      </c>
      <c r="G31" s="28"/>
      <c r="H31" s="28"/>
      <c r="I31" s="23"/>
      <c r="J31" s="28"/>
      <c r="K31" s="28"/>
      <c r="L31" s="23"/>
      <c r="M31" s="28"/>
      <c r="N31" s="28"/>
      <c r="O31" s="23"/>
      <c r="P31" s="17"/>
      <c r="Q31" s="17"/>
    </row>
    <row r="32" spans="1:17" s="15" customFormat="1" ht="15" customHeight="1">
      <c r="A32" s="48">
        <v>1035104</v>
      </c>
      <c r="B32" s="41" t="s">
        <v>8</v>
      </c>
      <c r="C32" s="30"/>
      <c r="D32" s="30"/>
      <c r="E32" s="27" t="s">
        <v>7</v>
      </c>
      <c r="F32" s="59">
        <v>8</v>
      </c>
      <c r="G32" s="28"/>
      <c r="H32" s="28"/>
      <c r="I32" s="23"/>
      <c r="J32" s="28"/>
      <c r="K32" s="28"/>
      <c r="L32" s="23"/>
      <c r="M32" s="28"/>
      <c r="N32" s="28"/>
      <c r="O32" s="23"/>
      <c r="P32" s="17"/>
      <c r="Q32" s="17"/>
    </row>
    <row r="33" spans="1:17" s="15" customFormat="1" ht="15" customHeight="1">
      <c r="A33" s="48">
        <v>1035118</v>
      </c>
      <c r="B33" s="25" t="s">
        <v>27</v>
      </c>
      <c r="C33" s="32"/>
      <c r="D33" s="27"/>
      <c r="E33" s="27" t="s">
        <v>7</v>
      </c>
      <c r="F33" s="59">
        <v>81.833333333333329</v>
      </c>
      <c r="G33" s="28"/>
      <c r="H33" s="28"/>
      <c r="I33" s="23"/>
      <c r="J33" s="28"/>
      <c r="K33" s="28"/>
      <c r="L33" s="23"/>
      <c r="M33" s="28"/>
      <c r="N33" s="28"/>
      <c r="O33" s="23"/>
      <c r="P33" s="17"/>
      <c r="Q33" s="17"/>
    </row>
    <row r="34" spans="1:17" s="15" customFormat="1" ht="15" customHeight="1">
      <c r="A34" s="48">
        <v>1035120</v>
      </c>
      <c r="B34" s="25" t="s">
        <v>28</v>
      </c>
      <c r="C34" s="47"/>
      <c r="D34" s="31"/>
      <c r="E34" s="27" t="s">
        <v>7</v>
      </c>
      <c r="F34" s="59">
        <v>36.300000000000004</v>
      </c>
      <c r="G34" s="28"/>
      <c r="H34" s="28"/>
      <c r="I34" s="23"/>
      <c r="J34" s="28"/>
      <c r="K34" s="28"/>
      <c r="L34" s="23"/>
      <c r="M34" s="28"/>
      <c r="N34" s="28"/>
      <c r="O34" s="23"/>
      <c r="P34" s="17"/>
      <c r="Q34" s="17"/>
    </row>
    <row r="35" spans="1:17" s="15" customFormat="1" ht="15" customHeight="1">
      <c r="A35" s="48">
        <v>1035122</v>
      </c>
      <c r="B35" s="25" t="s">
        <v>29</v>
      </c>
      <c r="C35" s="45"/>
      <c r="D35" s="27"/>
      <c r="E35" s="27" t="s">
        <v>7</v>
      </c>
      <c r="F35" s="59">
        <v>179.1</v>
      </c>
      <c r="G35" s="28"/>
      <c r="H35" s="28"/>
      <c r="I35" s="23"/>
      <c r="J35" s="28"/>
      <c r="K35" s="28"/>
      <c r="L35" s="23"/>
      <c r="M35" s="28"/>
      <c r="N35" s="28"/>
      <c r="O35" s="23"/>
      <c r="P35" s="17"/>
      <c r="Q35" s="17"/>
    </row>
    <row r="36" spans="1:17" s="15" customFormat="1" ht="15" customHeight="1">
      <c r="A36" s="48">
        <v>1035126</v>
      </c>
      <c r="B36" s="29" t="s">
        <v>13</v>
      </c>
      <c r="C36" s="31"/>
      <c r="D36" s="31"/>
      <c r="E36" s="27" t="s">
        <v>7</v>
      </c>
      <c r="F36" s="59">
        <v>8.3333333333333339</v>
      </c>
      <c r="G36" s="28"/>
      <c r="H36" s="28"/>
      <c r="I36" s="23"/>
      <c r="J36" s="28"/>
      <c r="K36" s="28"/>
      <c r="L36" s="23"/>
      <c r="M36" s="28"/>
      <c r="N36" s="28"/>
      <c r="O36" s="23"/>
      <c r="P36" s="17"/>
      <c r="Q36" s="17"/>
    </row>
    <row r="37" spans="1:17" s="15" customFormat="1" ht="15" customHeight="1">
      <c r="A37" s="48">
        <v>1035133</v>
      </c>
      <c r="B37" s="29" t="s">
        <v>9</v>
      </c>
      <c r="C37" s="27"/>
      <c r="D37" s="27"/>
      <c r="E37" s="27" t="s">
        <v>7</v>
      </c>
      <c r="F37" s="59">
        <v>2.6333333333333333</v>
      </c>
      <c r="G37" s="28"/>
      <c r="H37" s="28"/>
      <c r="I37" s="23"/>
      <c r="J37" s="28"/>
      <c r="K37" s="28"/>
      <c r="L37" s="23"/>
      <c r="M37" s="28"/>
      <c r="N37" s="28"/>
      <c r="O37" s="23"/>
      <c r="P37" s="17"/>
      <c r="Q37" s="17"/>
    </row>
    <row r="38" spans="1:17" s="15" customFormat="1" ht="15" customHeight="1">
      <c r="A38" s="48">
        <v>1035136</v>
      </c>
      <c r="B38" s="29" t="s">
        <v>19</v>
      </c>
      <c r="C38" s="32"/>
      <c r="D38" s="27"/>
      <c r="E38" s="27" t="s">
        <v>32</v>
      </c>
      <c r="F38" s="59">
        <v>2.6666666666666665</v>
      </c>
      <c r="G38" s="28"/>
      <c r="H38" s="28"/>
      <c r="I38" s="23"/>
      <c r="J38" s="28"/>
      <c r="K38" s="28"/>
      <c r="L38" s="23"/>
      <c r="M38" s="28"/>
      <c r="N38" s="28"/>
      <c r="O38" s="23"/>
      <c r="P38" s="17"/>
      <c r="Q38" s="17"/>
    </row>
    <row r="39" spans="1:17" s="15" customFormat="1" ht="15" customHeight="1">
      <c r="A39" s="49">
        <v>1035054</v>
      </c>
      <c r="B39" s="34" t="s">
        <v>38</v>
      </c>
      <c r="C39" s="35"/>
      <c r="D39" s="35"/>
      <c r="E39" s="27" t="s">
        <v>32</v>
      </c>
      <c r="F39" s="59">
        <v>2.0666666666666669</v>
      </c>
      <c r="G39" s="28"/>
      <c r="H39" s="28"/>
      <c r="I39" s="23"/>
      <c r="J39" s="28"/>
      <c r="K39" s="28"/>
      <c r="L39" s="23"/>
      <c r="M39" s="28"/>
      <c r="N39" s="28"/>
      <c r="O39" s="23"/>
      <c r="P39" s="17"/>
      <c r="Q39" s="17"/>
    </row>
    <row r="40" spans="1:17" s="15" customFormat="1" ht="15" customHeight="1">
      <c r="A40" s="49">
        <v>1035055</v>
      </c>
      <c r="B40" s="34" t="s">
        <v>39</v>
      </c>
      <c r="C40" s="35"/>
      <c r="D40" s="35"/>
      <c r="E40" s="27" t="s">
        <v>32</v>
      </c>
      <c r="F40" s="59">
        <v>1.5999999999999999</v>
      </c>
      <c r="G40" s="28"/>
      <c r="H40" s="28"/>
      <c r="I40" s="23"/>
      <c r="J40" s="28"/>
      <c r="K40" s="28"/>
      <c r="L40" s="23"/>
      <c r="M40" s="28"/>
      <c r="N40" s="28"/>
      <c r="O40" s="23"/>
      <c r="P40" s="17"/>
      <c r="Q40" s="17"/>
    </row>
    <row r="41" spans="1:17" s="15" customFormat="1" ht="15" customHeight="1">
      <c r="A41" s="49">
        <v>1035063</v>
      </c>
      <c r="B41" s="34" t="s">
        <v>50</v>
      </c>
      <c r="C41" s="30"/>
      <c r="D41" s="35"/>
      <c r="E41" s="27" t="s">
        <v>32</v>
      </c>
      <c r="F41" s="59">
        <v>1.6666666666666667</v>
      </c>
      <c r="G41" s="28"/>
      <c r="H41" s="28"/>
      <c r="I41" s="23"/>
      <c r="J41" s="28"/>
      <c r="K41" s="28"/>
      <c r="L41" s="23"/>
      <c r="M41" s="28"/>
      <c r="N41" s="28"/>
      <c r="O41" s="23"/>
      <c r="P41" s="17"/>
      <c r="Q41" s="17"/>
    </row>
    <row r="42" spans="1:17" s="15" customFormat="1" ht="15" customHeight="1">
      <c r="A42" s="49">
        <v>1035059</v>
      </c>
      <c r="B42" s="34" t="s">
        <v>6</v>
      </c>
      <c r="C42" s="35"/>
      <c r="D42" s="35"/>
      <c r="E42" s="27" t="s">
        <v>32</v>
      </c>
      <c r="F42" s="59">
        <v>3</v>
      </c>
      <c r="G42" s="28"/>
      <c r="H42" s="28"/>
      <c r="I42" s="23"/>
      <c r="J42" s="28"/>
      <c r="K42" s="28"/>
      <c r="L42" s="23"/>
      <c r="M42" s="28"/>
      <c r="N42" s="28"/>
      <c r="O42" s="23"/>
      <c r="P42" s="17"/>
      <c r="Q42" s="17"/>
    </row>
    <row r="43" spans="1:17" s="15" customFormat="1" ht="15" customHeight="1">
      <c r="A43" s="49">
        <v>1035065</v>
      </c>
      <c r="B43" s="34" t="s">
        <v>1</v>
      </c>
      <c r="C43" s="35"/>
      <c r="D43" s="35"/>
      <c r="E43" s="27" t="s">
        <v>32</v>
      </c>
      <c r="F43" s="59">
        <v>5</v>
      </c>
      <c r="G43" s="28"/>
      <c r="H43" s="28"/>
      <c r="I43" s="23"/>
      <c r="J43" s="28"/>
      <c r="K43" s="28"/>
      <c r="L43" s="23"/>
      <c r="M43" s="28"/>
      <c r="N43" s="28"/>
      <c r="O43" s="23"/>
      <c r="P43" s="17"/>
      <c r="Q43" s="17"/>
    </row>
    <row r="44" spans="1:17" s="15" customFormat="1" ht="15" customHeight="1">
      <c r="A44" s="49">
        <v>1035140</v>
      </c>
      <c r="B44" s="34" t="s">
        <v>49</v>
      </c>
      <c r="C44" s="33"/>
      <c r="D44" s="35"/>
      <c r="E44" s="36" t="s">
        <v>10</v>
      </c>
      <c r="F44" s="59">
        <v>921.86666666666667</v>
      </c>
      <c r="G44" s="28"/>
      <c r="H44" s="28"/>
      <c r="I44" s="23"/>
      <c r="J44" s="28"/>
      <c r="K44" s="28"/>
      <c r="L44" s="23"/>
      <c r="M44" s="28"/>
      <c r="N44" s="28"/>
      <c r="O44" s="23"/>
      <c r="P44" s="17"/>
      <c r="Q44" s="17"/>
    </row>
    <row r="45" spans="1:17" s="15" customFormat="1" ht="15" customHeight="1">
      <c r="A45" s="49">
        <v>1035149</v>
      </c>
      <c r="B45" s="24" t="s">
        <v>65</v>
      </c>
      <c r="C45" s="35"/>
      <c r="D45" s="35"/>
      <c r="E45" s="36" t="s">
        <v>66</v>
      </c>
      <c r="F45" s="59">
        <v>24</v>
      </c>
      <c r="G45" s="28"/>
      <c r="H45" s="28"/>
      <c r="I45" s="23"/>
      <c r="J45" s="28"/>
      <c r="K45" s="28"/>
      <c r="L45" s="23"/>
      <c r="M45" s="28"/>
      <c r="N45" s="28"/>
      <c r="O45" s="23"/>
      <c r="P45" s="17"/>
      <c r="Q45" s="17"/>
    </row>
    <row r="46" spans="1:17" s="15" customFormat="1" ht="15" customHeight="1">
      <c r="A46" s="49">
        <v>1035354</v>
      </c>
      <c r="B46" s="24" t="s">
        <v>45</v>
      </c>
      <c r="C46" s="35"/>
      <c r="D46" s="35"/>
      <c r="E46" s="36" t="s">
        <v>10</v>
      </c>
      <c r="F46" s="59">
        <v>23.133333333333336</v>
      </c>
      <c r="G46" s="28"/>
      <c r="H46" s="28"/>
      <c r="I46" s="23"/>
      <c r="J46" s="28"/>
      <c r="K46" s="28"/>
      <c r="L46" s="23"/>
      <c r="M46" s="28"/>
      <c r="N46" s="28"/>
      <c r="O46" s="23"/>
      <c r="P46" s="17"/>
      <c r="Q46" s="17"/>
    </row>
    <row r="47" spans="1:17" s="15" customFormat="1" ht="15" customHeight="1">
      <c r="A47" s="49">
        <v>1035351</v>
      </c>
      <c r="B47" s="24" t="s">
        <v>48</v>
      </c>
      <c r="C47" s="35"/>
      <c r="D47" s="35"/>
      <c r="E47" s="36" t="s">
        <v>2</v>
      </c>
      <c r="F47" s="59">
        <v>0.5</v>
      </c>
      <c r="G47" s="28"/>
      <c r="H47" s="28"/>
      <c r="I47" s="23"/>
      <c r="J47" s="28"/>
      <c r="K47" s="28"/>
      <c r="L47" s="23"/>
      <c r="M47" s="28"/>
      <c r="N47" s="28"/>
      <c r="O47" s="23"/>
      <c r="P47" s="17"/>
      <c r="Q47" s="17"/>
    </row>
    <row r="48" spans="1:17" s="15" customFormat="1" ht="15" customHeight="1">
      <c r="A48" s="50">
        <v>1035155</v>
      </c>
      <c r="B48" s="19" t="s">
        <v>58</v>
      </c>
      <c r="C48" s="30"/>
      <c r="D48" s="30"/>
      <c r="E48" s="27" t="s">
        <v>59</v>
      </c>
      <c r="F48" s="59">
        <v>26.666666666666668</v>
      </c>
      <c r="G48" s="28"/>
      <c r="H48" s="28"/>
      <c r="I48" s="23"/>
      <c r="J48" s="28"/>
      <c r="K48" s="28"/>
      <c r="L48" s="23"/>
      <c r="M48" s="28"/>
      <c r="N48" s="28"/>
      <c r="O48" s="23"/>
      <c r="P48" s="17"/>
      <c r="Q48" s="17"/>
    </row>
    <row r="49" spans="1:17" s="15" customFormat="1" ht="15" customHeight="1">
      <c r="A49" s="50">
        <v>1038084</v>
      </c>
      <c r="B49" s="19" t="s">
        <v>68</v>
      </c>
      <c r="C49" s="30"/>
      <c r="D49" s="30"/>
      <c r="E49" s="27" t="s">
        <v>69</v>
      </c>
      <c r="F49" s="59">
        <v>71.5</v>
      </c>
      <c r="G49" s="28"/>
      <c r="H49" s="28"/>
      <c r="I49" s="23"/>
      <c r="J49" s="28"/>
      <c r="K49" s="28"/>
      <c r="L49" s="23"/>
      <c r="M49" s="28"/>
      <c r="N49" s="28"/>
      <c r="O49" s="23"/>
      <c r="P49" s="17"/>
      <c r="Q49" s="17"/>
    </row>
    <row r="50" spans="1:17" s="15" customFormat="1" ht="15" customHeight="1">
      <c r="A50" s="51">
        <v>1035370</v>
      </c>
      <c r="B50" s="18" t="s">
        <v>72</v>
      </c>
      <c r="C50" s="17"/>
      <c r="D50" s="17"/>
      <c r="E50" s="27" t="s">
        <v>73</v>
      </c>
      <c r="F50" s="59">
        <v>83.333333333333329</v>
      </c>
      <c r="G50" s="28"/>
      <c r="H50" s="28"/>
      <c r="I50" s="23"/>
      <c r="J50" s="28"/>
      <c r="K50" s="28"/>
      <c r="L50" s="23"/>
      <c r="M50" s="28"/>
      <c r="N50" s="28"/>
      <c r="O50" s="23"/>
      <c r="P50" s="17"/>
      <c r="Q50" s="17"/>
    </row>
    <row r="51" spans="1:17" s="15" customFormat="1" ht="15" customHeight="1">
      <c r="A51" s="52">
        <v>1035373</v>
      </c>
      <c r="B51" s="37" t="s">
        <v>55</v>
      </c>
      <c r="C51" s="38"/>
      <c r="D51" s="38"/>
      <c r="E51" s="40" t="s">
        <v>56</v>
      </c>
      <c r="F51" s="59">
        <v>0.33333333333333331</v>
      </c>
      <c r="G51" s="28"/>
      <c r="H51" s="28"/>
      <c r="I51" s="23"/>
      <c r="J51" s="28"/>
      <c r="K51" s="28"/>
      <c r="L51" s="23"/>
      <c r="M51" s="28"/>
      <c r="N51" s="28"/>
      <c r="O51" s="23"/>
      <c r="P51" s="17"/>
      <c r="Q51" s="17"/>
    </row>
    <row r="52" spans="1:17" s="15" customFormat="1" ht="15" customHeight="1">
      <c r="A52" s="52">
        <v>1035385</v>
      </c>
      <c r="B52" s="37" t="s">
        <v>63</v>
      </c>
      <c r="C52" s="38"/>
      <c r="D52" s="38"/>
      <c r="E52" s="40" t="s">
        <v>64</v>
      </c>
      <c r="F52" s="59">
        <v>50</v>
      </c>
      <c r="G52" s="28"/>
      <c r="H52" s="28"/>
      <c r="I52" s="23"/>
      <c r="J52" s="28"/>
      <c r="K52" s="28"/>
      <c r="L52" s="23"/>
      <c r="M52" s="28"/>
      <c r="N52" s="28"/>
      <c r="O52" s="23"/>
      <c r="P52" s="17"/>
      <c r="Q52" s="17"/>
    </row>
    <row r="53" spans="1:17" s="15" customFormat="1" ht="15" customHeight="1">
      <c r="A53" s="53">
        <v>1035357</v>
      </c>
      <c r="B53" s="19" t="s">
        <v>52</v>
      </c>
      <c r="C53" s="16"/>
      <c r="D53" s="22"/>
      <c r="E53" s="20" t="s">
        <v>2</v>
      </c>
      <c r="F53" s="59">
        <v>4.6000000000000005</v>
      </c>
      <c r="G53" s="28"/>
      <c r="H53" s="28"/>
      <c r="I53" s="23"/>
      <c r="J53" s="28"/>
      <c r="K53" s="28"/>
      <c r="L53" s="23"/>
      <c r="M53" s="28"/>
      <c r="N53" s="28"/>
      <c r="O53" s="23"/>
      <c r="P53" s="17"/>
      <c r="Q53" s="17"/>
    </row>
    <row r="54" spans="1:17" s="15" customFormat="1" ht="15" customHeight="1">
      <c r="A54" s="53">
        <v>1035386</v>
      </c>
      <c r="B54" s="19" t="s">
        <v>75</v>
      </c>
      <c r="C54" s="16"/>
      <c r="D54" s="22"/>
      <c r="E54" s="20" t="s">
        <v>2</v>
      </c>
      <c r="F54" s="59">
        <v>3</v>
      </c>
      <c r="G54" s="28"/>
      <c r="H54" s="28"/>
      <c r="I54" s="23"/>
      <c r="J54" s="28"/>
      <c r="K54" s="28"/>
      <c r="L54" s="23"/>
      <c r="M54" s="28"/>
      <c r="N54" s="28"/>
      <c r="O54" s="23"/>
      <c r="P54" s="17"/>
      <c r="Q54" s="17"/>
    </row>
    <row r="55" spans="1:17" s="15" customFormat="1">
      <c r="A55" s="39"/>
      <c r="B55" s="18"/>
      <c r="C55" s="17"/>
      <c r="D55" s="17"/>
      <c r="E55" s="27"/>
      <c r="F55" s="60"/>
      <c r="G55" s="44"/>
      <c r="H55" s="17"/>
      <c r="I55" s="43"/>
      <c r="J55" s="44"/>
      <c r="K55" s="17"/>
      <c r="L55" s="43"/>
      <c r="M55" s="44"/>
      <c r="N55" s="17"/>
      <c r="O55" s="43"/>
      <c r="P55" s="17"/>
      <c r="Q55" s="17"/>
    </row>
    <row r="56" spans="1:17" s="15" customFormat="1">
      <c r="A56" s="56"/>
      <c r="B56" s="57"/>
      <c r="E56" s="57"/>
      <c r="F56" s="56"/>
      <c r="I56" s="58"/>
      <c r="L56" s="58"/>
      <c r="O56" s="58"/>
    </row>
    <row r="57" spans="1:17" s="2" customFormat="1">
      <c r="A57" s="4"/>
      <c r="B57" s="7"/>
      <c r="F57" s="4"/>
      <c r="I57" s="6"/>
      <c r="L57" s="6"/>
      <c r="O57" s="6"/>
    </row>
    <row r="58" spans="1:17" s="2" customFormat="1">
      <c r="A58" s="4"/>
      <c r="F58" s="4"/>
      <c r="I58" s="6"/>
      <c r="L58" s="6"/>
      <c r="O58" s="6"/>
    </row>
    <row r="59" spans="1:17" s="2" customFormat="1">
      <c r="A59" s="4"/>
      <c r="F59" s="4"/>
      <c r="I59" s="6"/>
      <c r="L59" s="6"/>
      <c r="O59" s="6"/>
    </row>
    <row r="60" spans="1:17" s="2" customFormat="1">
      <c r="A60" s="4"/>
      <c r="F60" s="4"/>
      <c r="I60" s="6"/>
      <c r="L60" s="6"/>
      <c r="O60" s="6"/>
    </row>
    <row r="61" spans="1:17" s="2" customFormat="1">
      <c r="A61" s="4"/>
      <c r="F61" s="4"/>
      <c r="I61" s="6"/>
      <c r="L61" s="6"/>
      <c r="O61" s="6"/>
    </row>
    <row r="62" spans="1:17" s="2" customFormat="1">
      <c r="A62" s="4"/>
      <c r="F62" s="4"/>
      <c r="I62" s="6"/>
      <c r="L62" s="6"/>
      <c r="O62" s="6"/>
    </row>
    <row r="63" spans="1:17" s="2" customFormat="1">
      <c r="A63" s="4"/>
      <c r="F63" s="4"/>
      <c r="I63" s="6"/>
      <c r="L63" s="6"/>
      <c r="O63" s="6"/>
    </row>
    <row r="64" spans="1:17" s="2" customFormat="1">
      <c r="A64" s="4"/>
      <c r="F64" s="4"/>
      <c r="I64" s="6"/>
      <c r="L64" s="6"/>
      <c r="O64" s="6"/>
    </row>
    <row r="65" spans="1:15" s="2" customFormat="1">
      <c r="A65" s="4"/>
      <c r="F65" s="4"/>
      <c r="I65" s="6"/>
      <c r="L65" s="6"/>
      <c r="O65" s="6"/>
    </row>
    <row r="66" spans="1:15" s="2" customFormat="1">
      <c r="A66" s="4"/>
      <c r="F66" s="4"/>
      <c r="I66" s="6"/>
      <c r="L66" s="6"/>
      <c r="O66" s="6"/>
    </row>
    <row r="67" spans="1:15" s="2" customFormat="1">
      <c r="A67" s="4"/>
      <c r="F67" s="4"/>
      <c r="I67" s="6"/>
      <c r="L67" s="6"/>
      <c r="O67" s="6"/>
    </row>
    <row r="68" spans="1:15" s="2" customFormat="1">
      <c r="A68" s="4"/>
      <c r="F68" s="4"/>
      <c r="I68" s="6"/>
      <c r="L68" s="6"/>
      <c r="O68" s="6"/>
    </row>
    <row r="69" spans="1:15" s="2" customFormat="1">
      <c r="A69" s="4"/>
      <c r="F69" s="4"/>
      <c r="I69" s="6"/>
      <c r="L69" s="6"/>
      <c r="O69" s="6"/>
    </row>
    <row r="70" spans="1:15" s="2" customFormat="1">
      <c r="A70" s="4"/>
      <c r="F70" s="4"/>
      <c r="I70" s="6"/>
      <c r="L70" s="6"/>
      <c r="O70" s="6"/>
    </row>
    <row r="71" spans="1:15" s="2" customFormat="1">
      <c r="A71" s="4"/>
      <c r="F71" s="4"/>
      <c r="I71" s="6"/>
      <c r="L71" s="6"/>
      <c r="O71" s="6"/>
    </row>
    <row r="72" spans="1:15" s="2" customFormat="1">
      <c r="A72" s="4"/>
      <c r="F72" s="4"/>
      <c r="I72" s="6"/>
      <c r="L72" s="6"/>
      <c r="O72" s="6"/>
    </row>
    <row r="73" spans="1:15" s="2" customFormat="1">
      <c r="A73" s="4"/>
      <c r="F73" s="4"/>
      <c r="I73" s="6"/>
      <c r="L73" s="6"/>
      <c r="O73" s="6"/>
    </row>
    <row r="74" spans="1:15" s="2" customFormat="1">
      <c r="A74" s="4"/>
      <c r="F74" s="4"/>
      <c r="I74" s="6"/>
      <c r="L74" s="6"/>
      <c r="O74" s="6"/>
    </row>
    <row r="75" spans="1:15" s="2" customFormat="1">
      <c r="A75" s="4"/>
      <c r="F75" s="4"/>
      <c r="I75" s="6"/>
      <c r="L75" s="6"/>
      <c r="O75" s="6"/>
    </row>
    <row r="76" spans="1:15" s="2" customFormat="1">
      <c r="A76" s="4"/>
      <c r="F76" s="4"/>
      <c r="I76" s="6"/>
      <c r="L76" s="6"/>
      <c r="O76" s="6"/>
    </row>
    <row r="77" spans="1:15" s="2" customFormat="1">
      <c r="A77" s="4"/>
      <c r="F77" s="4"/>
      <c r="I77" s="6"/>
      <c r="L77" s="6"/>
      <c r="O77" s="6"/>
    </row>
    <row r="78" spans="1:15" s="2" customFormat="1">
      <c r="A78" s="4"/>
      <c r="F78" s="4"/>
      <c r="I78" s="6"/>
      <c r="L78" s="6"/>
      <c r="O78" s="6"/>
    </row>
    <row r="79" spans="1:15" s="2" customFormat="1">
      <c r="A79" s="4"/>
      <c r="F79" s="4"/>
      <c r="I79" s="6"/>
      <c r="L79" s="6"/>
      <c r="O79" s="6"/>
    </row>
    <row r="80" spans="1:15" s="2" customFormat="1">
      <c r="A80" s="4"/>
      <c r="F80" s="4"/>
      <c r="I80" s="6"/>
      <c r="L80" s="6"/>
      <c r="O80" s="6"/>
    </row>
    <row r="81" spans="1:15" s="2" customFormat="1">
      <c r="A81" s="4"/>
      <c r="F81" s="4"/>
      <c r="I81" s="6"/>
      <c r="L81" s="6"/>
      <c r="O81" s="6"/>
    </row>
    <row r="82" spans="1:15" s="2" customFormat="1">
      <c r="A82" s="4"/>
      <c r="F82" s="4"/>
      <c r="I82" s="6"/>
      <c r="L82" s="6"/>
      <c r="O82" s="6"/>
    </row>
    <row r="83" spans="1:15" s="2" customFormat="1">
      <c r="A83" s="4"/>
      <c r="F83" s="4"/>
      <c r="I83" s="6"/>
      <c r="L83" s="6"/>
      <c r="O83" s="6"/>
    </row>
    <row r="84" spans="1:15" s="2" customFormat="1">
      <c r="A84" s="4"/>
      <c r="F84" s="4"/>
      <c r="I84" s="6"/>
      <c r="L84" s="6"/>
      <c r="O84" s="6"/>
    </row>
    <row r="85" spans="1:15" s="2" customFormat="1">
      <c r="A85" s="4"/>
      <c r="F85" s="4"/>
      <c r="I85" s="6"/>
      <c r="L85" s="6"/>
      <c r="O85" s="6"/>
    </row>
    <row r="86" spans="1:15" s="2" customFormat="1">
      <c r="A86" s="4"/>
      <c r="F86" s="4"/>
      <c r="I86" s="6"/>
      <c r="L86" s="6"/>
      <c r="O86" s="6"/>
    </row>
    <row r="87" spans="1:15" s="2" customFormat="1">
      <c r="A87" s="4"/>
      <c r="F87" s="4"/>
      <c r="I87" s="6"/>
      <c r="L87" s="6"/>
      <c r="O87" s="6"/>
    </row>
    <row r="88" spans="1:15" s="2" customFormat="1">
      <c r="A88" s="4"/>
      <c r="F88" s="4"/>
      <c r="I88" s="6"/>
      <c r="L88" s="6"/>
      <c r="O88" s="6"/>
    </row>
    <row r="89" spans="1:15" s="2" customFormat="1">
      <c r="A89" s="4"/>
      <c r="F89" s="4"/>
      <c r="I89" s="6"/>
      <c r="L89" s="6"/>
      <c r="O89" s="6"/>
    </row>
    <row r="90" spans="1:15" s="2" customFormat="1">
      <c r="A90" s="4"/>
      <c r="F90" s="4"/>
      <c r="I90" s="6"/>
      <c r="L90" s="6"/>
      <c r="O90" s="6"/>
    </row>
    <row r="91" spans="1:15" s="2" customFormat="1">
      <c r="A91" s="4"/>
      <c r="F91" s="4"/>
      <c r="I91" s="6"/>
      <c r="L91" s="6"/>
      <c r="O91" s="6"/>
    </row>
    <row r="92" spans="1:15" s="2" customFormat="1">
      <c r="A92" s="4"/>
      <c r="F92" s="4"/>
      <c r="I92" s="6"/>
      <c r="L92" s="6"/>
      <c r="O92" s="6"/>
    </row>
    <row r="93" spans="1:15" s="2" customFormat="1">
      <c r="A93" s="4"/>
      <c r="F93" s="4"/>
      <c r="I93" s="6"/>
      <c r="L93" s="6"/>
      <c r="O93" s="6"/>
    </row>
    <row r="94" spans="1:15" s="2" customFormat="1">
      <c r="A94" s="4"/>
      <c r="F94" s="4"/>
      <c r="I94" s="6"/>
      <c r="L94" s="6"/>
      <c r="O94" s="6"/>
    </row>
    <row r="95" spans="1:15" s="2" customFormat="1">
      <c r="A95" s="4"/>
      <c r="F95" s="4"/>
      <c r="I95" s="6"/>
      <c r="L95" s="6"/>
      <c r="O95" s="6"/>
    </row>
    <row r="96" spans="1:15" s="2" customFormat="1">
      <c r="A96" s="4"/>
      <c r="F96" s="4"/>
      <c r="I96" s="6"/>
      <c r="L96" s="6"/>
      <c r="O96" s="6"/>
    </row>
    <row r="97" spans="1:15" s="2" customFormat="1">
      <c r="A97" s="4"/>
      <c r="F97" s="4"/>
      <c r="I97" s="6"/>
      <c r="L97" s="6"/>
      <c r="O97" s="6"/>
    </row>
    <row r="98" spans="1:15" s="2" customFormat="1">
      <c r="A98" s="4"/>
      <c r="F98" s="4"/>
      <c r="I98" s="6"/>
      <c r="L98" s="6"/>
      <c r="O98" s="6"/>
    </row>
    <row r="99" spans="1:15" s="2" customFormat="1">
      <c r="A99" s="4"/>
      <c r="F99" s="4"/>
      <c r="I99" s="6"/>
      <c r="L99" s="6"/>
      <c r="O99" s="6"/>
    </row>
    <row r="100" spans="1:15" s="2" customFormat="1">
      <c r="A100" s="4"/>
      <c r="F100" s="4"/>
      <c r="I100" s="6"/>
      <c r="L100" s="6"/>
      <c r="O100" s="6"/>
    </row>
    <row r="101" spans="1:15" s="2" customFormat="1">
      <c r="A101" s="4"/>
      <c r="F101" s="4"/>
      <c r="I101" s="6"/>
      <c r="L101" s="6"/>
      <c r="O101" s="6"/>
    </row>
    <row r="102" spans="1:15" s="2" customFormat="1">
      <c r="A102" s="4"/>
      <c r="F102" s="4"/>
      <c r="I102" s="6"/>
      <c r="L102" s="6"/>
      <c r="O102" s="6"/>
    </row>
    <row r="103" spans="1:15" s="2" customFormat="1">
      <c r="A103" s="4"/>
      <c r="F103" s="4"/>
      <c r="I103" s="6"/>
      <c r="L103" s="6"/>
      <c r="O103" s="6"/>
    </row>
    <row r="104" spans="1:15" s="2" customFormat="1">
      <c r="A104" s="4"/>
      <c r="F104" s="4"/>
      <c r="I104" s="6"/>
      <c r="L104" s="6"/>
      <c r="O104" s="6"/>
    </row>
    <row r="105" spans="1:15" s="2" customFormat="1">
      <c r="A105" s="4"/>
      <c r="F105" s="4"/>
      <c r="I105" s="6"/>
      <c r="L105" s="6"/>
      <c r="O105" s="6"/>
    </row>
    <row r="106" spans="1:15" s="2" customFormat="1">
      <c r="A106" s="4"/>
      <c r="F106" s="4"/>
      <c r="I106" s="6"/>
      <c r="L106" s="6"/>
      <c r="O106" s="6"/>
    </row>
    <row r="107" spans="1:15" s="2" customFormat="1">
      <c r="A107" s="4"/>
      <c r="F107" s="4"/>
      <c r="I107" s="6"/>
      <c r="L107" s="6"/>
      <c r="O107" s="6"/>
    </row>
    <row r="108" spans="1:15" s="2" customFormat="1">
      <c r="A108" s="4"/>
      <c r="F108" s="4"/>
      <c r="I108" s="6"/>
      <c r="L108" s="6"/>
      <c r="O108" s="6"/>
    </row>
    <row r="109" spans="1:15" s="2" customFormat="1">
      <c r="A109" s="4"/>
      <c r="F109" s="4"/>
      <c r="I109" s="6"/>
      <c r="L109" s="6"/>
      <c r="O109" s="6"/>
    </row>
    <row r="110" spans="1:15" s="2" customFormat="1">
      <c r="A110" s="4"/>
      <c r="F110" s="4"/>
      <c r="I110" s="6"/>
      <c r="L110" s="6"/>
      <c r="O110" s="6"/>
    </row>
    <row r="111" spans="1:15" s="2" customFormat="1">
      <c r="A111" s="4"/>
      <c r="F111" s="4"/>
      <c r="I111" s="6"/>
      <c r="L111" s="6"/>
      <c r="O111" s="6"/>
    </row>
    <row r="112" spans="1:15" s="2" customFormat="1">
      <c r="A112" s="4"/>
      <c r="F112" s="4"/>
      <c r="I112" s="6"/>
      <c r="L112" s="6"/>
      <c r="O112" s="6"/>
    </row>
    <row r="113" spans="1:15" s="2" customFormat="1">
      <c r="A113" s="4"/>
      <c r="F113" s="4"/>
      <c r="I113" s="6"/>
      <c r="L113" s="6"/>
      <c r="O113" s="6"/>
    </row>
  </sheetData>
  <autoFilter ref="A4:I54" xr:uid="{00000000-0009-0000-0000-000000000000}"/>
  <mergeCells count="11">
    <mergeCell ref="J2:L3"/>
    <mergeCell ref="M2:O3"/>
    <mergeCell ref="P2:Q3"/>
    <mergeCell ref="A1:I1"/>
    <mergeCell ref="A2:A3"/>
    <mergeCell ref="B2:B3"/>
    <mergeCell ref="C2:C3"/>
    <mergeCell ref="F2:F3"/>
    <mergeCell ref="G2:I3"/>
    <mergeCell ref="D2:D3"/>
    <mergeCell ref="E2:E3"/>
  </mergeCells>
  <phoneticPr fontId="3" type="noConversion"/>
  <printOptions horizontalCentered="1"/>
  <pageMargins left="0" right="0" top="0" bottom="1.6535433070866143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9" sqref="B39"/>
    </sheetView>
  </sheetViews>
  <sheetFormatPr defaultRowHeight="14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水果类</vt:lpstr>
      <vt:lpstr>Sheet1</vt:lpstr>
      <vt:lpstr>水果类!Print_Area</vt:lpstr>
      <vt:lpstr>水果类!Print_Titles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Jason</cp:lastModifiedBy>
  <cp:lastPrinted>2020-09-01T10:06:21Z</cp:lastPrinted>
  <dcterms:created xsi:type="dcterms:W3CDTF">2008-12-11T21:17:44Z</dcterms:created>
  <dcterms:modified xsi:type="dcterms:W3CDTF">2022-03-17T08:02:50Z</dcterms:modified>
</cp:coreProperties>
</file>