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R\常用资料\网上投标文件\2022年鲜货招投标\2020年\"/>
    </mc:Choice>
  </mc:AlternateContent>
  <xr:revisionPtr revIDLastSave="0" documentId="13_ncr:1_{E3FAED0B-DE7E-4BAF-B396-E899216CD9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冻品" sheetId="1" r:id="rId1"/>
    <sheet name="Sheet1" sheetId="18" r:id="rId2"/>
  </sheets>
  <definedNames>
    <definedName name="_xlnm._FilterDatabase" localSheetId="0" hidden="1">冻品!$A$4:$I$107</definedName>
    <definedName name="_xlnm.Print_Area" localSheetId="0">冻品!$A$1:$T$107</definedName>
    <definedName name="_xlnm.Print_Titles" localSheetId="0">冻品!$1:$3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T5" i="1" s="1"/>
</calcChain>
</file>

<file path=xl/sharedStrings.xml><?xml version="1.0" encoding="utf-8"?>
<sst xmlns="http://schemas.openxmlformats.org/spreadsheetml/2006/main" count="290" uniqueCount="232">
  <si>
    <t>包</t>
    <phoneticPr fontId="3" type="noConversion"/>
  </si>
  <si>
    <t>1/条0.4--0.7/条</t>
  </si>
  <si>
    <t>20-30/只/kg</t>
  </si>
  <si>
    <t>大麟，去头尾</t>
  </si>
  <si>
    <r>
      <t>北极贝</t>
    </r>
    <r>
      <rPr>
        <sz val="9"/>
        <color indexed="8"/>
        <rFont val="Arial"/>
        <family val="2"/>
      </rPr>
      <t>LL</t>
    </r>
    <r>
      <rPr>
        <sz val="9"/>
        <color indexed="8"/>
        <rFont val="宋体"/>
        <family val="3"/>
        <charset val="134"/>
      </rPr>
      <t>级</t>
    </r>
    <phoneticPr fontId="3" type="noConversion"/>
  </si>
  <si>
    <t>加工红三鱼</t>
  </si>
  <si>
    <t>小</t>
  </si>
  <si>
    <t>KG</t>
    <phoneticPr fontId="3" type="noConversion"/>
  </si>
  <si>
    <t>KG</t>
    <phoneticPr fontId="3" type="noConversion"/>
  </si>
  <si>
    <t xml:space="preserve">白仓鱼 </t>
  </si>
  <si>
    <t xml:space="preserve">大连元贝 </t>
  </si>
  <si>
    <r>
      <t>约</t>
    </r>
    <r>
      <rPr>
        <sz val="9"/>
        <rFont val="Arial"/>
        <family val="2"/>
      </rPr>
      <t>0.6kg/</t>
    </r>
    <r>
      <rPr>
        <sz val="9"/>
        <rFont val="宋体"/>
        <family val="3"/>
        <charset val="134"/>
      </rPr>
      <t>条</t>
    </r>
    <phoneticPr fontId="3" type="noConversion"/>
  </si>
  <si>
    <t>东洋方火腿（东洋）</t>
    <phoneticPr fontId="3" type="noConversion"/>
  </si>
  <si>
    <t>日本八爪鱼仔</t>
    <phoneticPr fontId="3" type="noConversion"/>
  </si>
  <si>
    <r>
      <t>1.25-1.5kg/</t>
    </r>
    <r>
      <rPr>
        <b/>
        <sz val="9"/>
        <rFont val="宋体"/>
        <family val="3"/>
        <charset val="134"/>
      </rPr>
      <t>条</t>
    </r>
    <r>
      <rPr>
        <b/>
        <sz val="9"/>
        <rFont val="Arial"/>
        <family val="2"/>
      </rPr>
      <t xml:space="preserve"> </t>
    </r>
    <r>
      <rPr>
        <b/>
        <sz val="9"/>
        <rFont val="宋体"/>
        <family val="3"/>
        <charset val="134"/>
      </rPr>
      <t>不加工</t>
    </r>
    <phoneticPr fontId="3" type="noConversion"/>
  </si>
  <si>
    <t>凤尾虾仁</t>
    <phoneticPr fontId="3" type="noConversion"/>
  </si>
  <si>
    <t>石斑鱼</t>
    <phoneticPr fontId="3" type="noConversion"/>
  </si>
  <si>
    <r>
      <t>05-1KG/</t>
    </r>
    <r>
      <rPr>
        <sz val="9"/>
        <rFont val="宋体"/>
        <family val="3"/>
        <charset val="134"/>
      </rPr>
      <t>条</t>
    </r>
    <phoneticPr fontId="3" type="noConversion"/>
  </si>
  <si>
    <t>三文治火腿</t>
  </si>
  <si>
    <t>条PC</t>
  </si>
  <si>
    <t>1kg/包</t>
  </si>
  <si>
    <t>寿司蛋（厚烧玉子）</t>
    <phoneticPr fontId="3" type="noConversion"/>
  </si>
  <si>
    <t>日本大崎蟹柳</t>
    <phoneticPr fontId="3" type="noConversion"/>
  </si>
  <si>
    <t>烟鸡胸（沿江）</t>
    <phoneticPr fontId="3" type="noConversion"/>
  </si>
  <si>
    <t>烟原味鸭胸（沿江）</t>
    <phoneticPr fontId="3" type="noConversion"/>
  </si>
  <si>
    <t>桂花鱼</t>
    <phoneticPr fontId="3" type="noConversion"/>
  </si>
  <si>
    <t>0.6kg/只</t>
  </si>
  <si>
    <r>
      <t>100-150G/</t>
    </r>
    <r>
      <rPr>
        <sz val="9"/>
        <rFont val="宋体"/>
        <family val="3"/>
        <charset val="134"/>
      </rPr>
      <t>只</t>
    </r>
    <phoneticPr fontId="3" type="noConversion"/>
  </si>
  <si>
    <t>10-18头</t>
  </si>
  <si>
    <t>KG</t>
  </si>
  <si>
    <t>红蟹籽</t>
    <phoneticPr fontId="3" type="noConversion"/>
  </si>
  <si>
    <t>本地象拔蚌仔</t>
    <phoneticPr fontId="3" type="noConversion"/>
  </si>
  <si>
    <t>炭烧猪颈肉</t>
    <phoneticPr fontId="3" type="noConversion"/>
  </si>
  <si>
    <t>1.5-2/只</t>
  </si>
  <si>
    <t>青椒冷切肠（沿江）</t>
    <phoneticPr fontId="3" type="noConversion"/>
  </si>
  <si>
    <t>蘑菇冷切肠（沿江）</t>
    <phoneticPr fontId="3" type="noConversion"/>
  </si>
  <si>
    <t>大鱼尾</t>
    <phoneticPr fontId="3" type="noConversion"/>
  </si>
  <si>
    <t>湛江小生蚝</t>
    <phoneticPr fontId="3" type="noConversion"/>
  </si>
  <si>
    <r>
      <t>0.2-0.3/</t>
    </r>
    <r>
      <rPr>
        <sz val="9"/>
        <rFont val="宋体"/>
        <family val="3"/>
        <charset val="134"/>
      </rPr>
      <t>只</t>
    </r>
    <phoneticPr fontId="3" type="noConversion"/>
  </si>
  <si>
    <t>大</t>
    <phoneticPr fontId="3" type="noConversion"/>
  </si>
  <si>
    <t>道教肉滑</t>
  </si>
  <si>
    <t>大虾干</t>
    <phoneticPr fontId="3" type="noConversion"/>
  </si>
  <si>
    <t>三文鱼</t>
    <phoneticPr fontId="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</si>
  <si>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</si>
  <si>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t>海蜇头</t>
    <phoneticPr fontId="3" type="noConversion"/>
  </si>
  <si>
    <t>一级明虾</t>
  </si>
  <si>
    <t>Code
编号</t>
  </si>
  <si>
    <t>Item
物品</t>
  </si>
  <si>
    <t>Spec
规格</t>
  </si>
  <si>
    <t xml:space="preserve">大连鲍鱼 </t>
  </si>
  <si>
    <t>大连海螺</t>
  </si>
  <si>
    <t>味付三角付皮</t>
    <phoneticPr fontId="3" type="noConversion"/>
  </si>
  <si>
    <t>本地法式羊排</t>
  </si>
  <si>
    <t>鸡中节</t>
  </si>
  <si>
    <t>潮州手打肉丸</t>
  </si>
  <si>
    <t>冰鲜黄花鱼</t>
  </si>
  <si>
    <t>21/30</t>
  </si>
  <si>
    <t>二级虾肉</t>
  </si>
  <si>
    <t>沙尖鱼</t>
  </si>
  <si>
    <t>冻鸡腿(全肶)</t>
  </si>
  <si>
    <t>国产肥牛</t>
  </si>
  <si>
    <t>国产带子</t>
  </si>
  <si>
    <t>冻鸡壳</t>
  </si>
  <si>
    <t>Kg</t>
  </si>
  <si>
    <t>1*10KG</t>
  </si>
  <si>
    <t>Frozen Food 冻品</t>
  </si>
  <si>
    <t>Unit
单位</t>
  </si>
  <si>
    <t>羔蟹（台山细草）</t>
  </si>
  <si>
    <t>0.25，海南产/只</t>
  </si>
  <si>
    <t>掌中宝</t>
    <phoneticPr fontId="3" type="noConversion"/>
  </si>
  <si>
    <t>0.6-0.9kg/条</t>
  </si>
  <si>
    <t>德国咸猪手</t>
  </si>
  <si>
    <t>冻鸡腿肉</t>
    <phoneticPr fontId="3" type="noConversion"/>
  </si>
  <si>
    <t>1*2KG*6包</t>
  </si>
  <si>
    <t>0.6-0.7/条</t>
  </si>
  <si>
    <t>红色东星斑</t>
  </si>
  <si>
    <t>0.6-0.8/条</t>
  </si>
  <si>
    <t>0.5-0.7/条</t>
  </si>
  <si>
    <t xml:space="preserve">边鱼  </t>
  </si>
  <si>
    <t>加工鲩鱼腩</t>
    <phoneticPr fontId="3" type="noConversion"/>
  </si>
  <si>
    <t>加工</t>
  </si>
  <si>
    <t>大鱼头(净头)</t>
  </si>
  <si>
    <t>黑椒牛肉（沿江）</t>
    <phoneticPr fontId="3" type="noConversion"/>
  </si>
  <si>
    <t>炸蟹钳</t>
    <phoneticPr fontId="3" type="noConversion"/>
  </si>
  <si>
    <t>冻</t>
  </si>
  <si>
    <t>多宝鱼</t>
    <phoneticPr fontId="3" type="noConversion"/>
  </si>
  <si>
    <t>包</t>
    <phoneticPr fontId="3" type="noConversion"/>
  </si>
  <si>
    <t>三角薯饼</t>
  </si>
  <si>
    <t>加工、去头尾</t>
  </si>
  <si>
    <t>美国薯条</t>
  </si>
  <si>
    <t>1 X 12 KG CASE</t>
  </si>
  <si>
    <t>冰鲜鸡胸肉</t>
  </si>
  <si>
    <t xml:space="preserve">细花螺 </t>
  </si>
  <si>
    <t>20-30/头</t>
  </si>
  <si>
    <t>KG</t>
    <phoneticPr fontId="3" type="noConversion"/>
  </si>
  <si>
    <t>原条鲩鱼</t>
    <phoneticPr fontId="3" type="noConversion"/>
  </si>
  <si>
    <r>
      <t>中河虾</t>
    </r>
    <r>
      <rPr>
        <sz val="9"/>
        <rFont val="Arial"/>
        <family val="2"/>
      </rPr>
      <t xml:space="preserve"> 80-120</t>
    </r>
    <phoneticPr fontId="3" type="noConversion"/>
  </si>
  <si>
    <r>
      <t xml:space="preserve">7-10 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/kg</t>
    </r>
    <phoneticPr fontId="3" type="noConversion"/>
  </si>
  <si>
    <t>蒜香骨(新雨润)</t>
    <phoneticPr fontId="3" type="noConversion"/>
  </si>
  <si>
    <t>10尾大烤鳗鱼</t>
    <phoneticPr fontId="3" type="noConversion"/>
  </si>
  <si>
    <r>
      <t>0.5-0.75/</t>
    </r>
    <r>
      <rPr>
        <sz val="9"/>
        <rFont val="宋体"/>
        <family val="3"/>
        <charset val="134"/>
      </rPr>
      <t>条</t>
    </r>
    <phoneticPr fontId="3" type="noConversion"/>
  </si>
  <si>
    <t>小虾仁(61-70)Shrimps</t>
  </si>
  <si>
    <t>冷冻玉米粒Frozen- Corn Kernels</t>
  </si>
  <si>
    <t>冷冻青豆Green Peas</t>
  </si>
  <si>
    <t>杂菜粒</t>
    <phoneticPr fontId="3" type="noConversion"/>
  </si>
  <si>
    <t>大叶</t>
    <phoneticPr fontId="3" type="noConversion"/>
  </si>
  <si>
    <t>山泉牌鳗鱼汁</t>
    <phoneticPr fontId="3" type="noConversion"/>
  </si>
  <si>
    <t>七头大鬼虾 Shrimp 7 Head</t>
    <phoneticPr fontId="3" type="noConversion"/>
  </si>
  <si>
    <r>
      <t>5-6/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/kg</t>
    </r>
    <phoneticPr fontId="3" type="noConversion"/>
  </si>
  <si>
    <t>40-60头1*2kg</t>
  </si>
  <si>
    <t>骨肉相连</t>
    <phoneticPr fontId="3" type="noConversion"/>
  </si>
  <si>
    <t>竹节虾</t>
    <phoneticPr fontId="3" type="noConversion"/>
  </si>
  <si>
    <r>
      <t>1*2KG*6</t>
    </r>
    <r>
      <rPr>
        <sz val="8"/>
        <color indexed="8"/>
        <rFont val="宋体"/>
        <family val="3"/>
        <charset val="134"/>
      </rPr>
      <t>包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箱</t>
    </r>
    <phoneticPr fontId="3" type="noConversion"/>
  </si>
  <si>
    <t>包</t>
    <phoneticPr fontId="3" type="noConversion"/>
  </si>
  <si>
    <t>盒</t>
    <phoneticPr fontId="3" type="noConversion"/>
  </si>
  <si>
    <r>
      <t>1KG/</t>
    </r>
    <r>
      <rPr>
        <sz val="8"/>
        <color indexed="8"/>
        <rFont val="宋体"/>
        <family val="3"/>
        <charset val="134"/>
      </rPr>
      <t>盒</t>
    </r>
    <phoneticPr fontId="3" type="noConversion"/>
  </si>
  <si>
    <r>
      <t>10</t>
    </r>
    <r>
      <rPr>
        <sz val="8"/>
        <color indexed="8"/>
        <rFont val="宋体"/>
        <family val="3"/>
        <charset val="134"/>
      </rPr>
      <t>只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盒</t>
    </r>
    <phoneticPr fontId="3" type="noConversion"/>
  </si>
  <si>
    <t>KG</t>
    <phoneticPr fontId="3" type="noConversion"/>
  </si>
  <si>
    <t>２．５ＫＧ／包</t>
    <phoneticPr fontId="3" type="noConversion"/>
  </si>
  <si>
    <t>包</t>
    <phoneticPr fontId="3" type="noConversion"/>
  </si>
  <si>
    <r>
      <t>5KG/</t>
    </r>
    <r>
      <rPr>
        <sz val="8"/>
        <color indexed="8"/>
        <rFont val="宋体"/>
        <family val="3"/>
        <charset val="134"/>
      </rPr>
      <t>盒</t>
    </r>
    <phoneticPr fontId="3" type="noConversion"/>
  </si>
  <si>
    <t>公斤</t>
    <phoneticPr fontId="3" type="noConversion"/>
  </si>
  <si>
    <r>
      <t>2.5KG/</t>
    </r>
    <r>
      <rPr>
        <sz val="8"/>
        <color indexed="8"/>
        <rFont val="宋体"/>
        <family val="3"/>
        <charset val="134"/>
      </rPr>
      <t>包</t>
    </r>
    <phoneticPr fontId="3" type="noConversion"/>
  </si>
  <si>
    <t>41-50头</t>
    <phoneticPr fontId="3" type="noConversion"/>
  </si>
  <si>
    <t>2.5KG/包</t>
    <phoneticPr fontId="3" type="noConversion"/>
  </si>
  <si>
    <t>7头/KG</t>
    <phoneticPr fontId="3" type="noConversion"/>
  </si>
  <si>
    <t>盒</t>
    <phoneticPr fontId="3" type="noConversion"/>
  </si>
  <si>
    <t>100张/盒</t>
    <phoneticPr fontId="3" type="noConversion"/>
  </si>
  <si>
    <t>1.8L/支</t>
    <phoneticPr fontId="3" type="noConversion"/>
  </si>
  <si>
    <t>支</t>
    <phoneticPr fontId="3" type="noConversion"/>
  </si>
  <si>
    <r>
      <rPr>
        <sz val="9"/>
        <color indexed="8"/>
        <rFont val="宋体"/>
        <family val="3"/>
        <charset val="134"/>
      </rPr>
      <t>烟熏三文鱼</t>
    </r>
    <r>
      <rPr>
        <sz val="9"/>
        <color indexed="8"/>
        <rFont val="Arial"/>
        <family val="2"/>
      </rPr>
      <t>Smoked Salmon</t>
    </r>
    <phoneticPr fontId="3" type="noConversion"/>
  </si>
  <si>
    <t>三文鱼柳（铭亿）</t>
    <phoneticPr fontId="3" type="noConversion"/>
  </si>
  <si>
    <r>
      <t>K</t>
    </r>
    <r>
      <rPr>
        <sz val="8"/>
        <rFont val="宋体"/>
        <family val="3"/>
        <charset val="134"/>
      </rPr>
      <t>G</t>
    </r>
    <phoneticPr fontId="3" type="noConversion"/>
  </si>
  <si>
    <r>
      <rPr>
        <sz val="9"/>
        <color indexed="63"/>
        <rFont val="宋体"/>
        <family val="3"/>
        <charset val="134"/>
      </rPr>
      <t>笋壳鱼</t>
    </r>
    <r>
      <rPr>
        <sz val="9"/>
        <color indexed="63"/>
        <rFont val="Arial"/>
        <family val="2"/>
      </rPr>
      <t xml:space="preserve"> </t>
    </r>
    <phoneticPr fontId="3" type="noConversion"/>
  </si>
  <si>
    <t>九节虾</t>
    <phoneticPr fontId="3" type="noConversion"/>
  </si>
  <si>
    <t>冰鲜鸡翅根</t>
    <phoneticPr fontId="3" type="noConversion"/>
  </si>
  <si>
    <t>净价</t>
    <phoneticPr fontId="3" type="noConversion"/>
  </si>
  <si>
    <t>含税价</t>
    <phoneticPr fontId="3" type="noConversion"/>
  </si>
  <si>
    <t>银鳕鱼</t>
    <phoneticPr fontId="3" type="noConversion"/>
  </si>
  <si>
    <t>大鲜鱿筒</t>
    <phoneticPr fontId="3" type="noConversion"/>
  </si>
  <si>
    <r>
      <rPr>
        <sz val="9"/>
        <color indexed="8"/>
        <rFont val="宋体"/>
        <family val="3"/>
        <charset val="134"/>
      </rPr>
      <t>大墨鱼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去头</t>
    </r>
    <r>
      <rPr>
        <sz val="9"/>
        <color indexed="8"/>
        <rFont val="Arial"/>
        <family val="2"/>
      </rPr>
      <t>,</t>
    </r>
    <r>
      <rPr>
        <sz val="9"/>
        <color indexed="8"/>
        <rFont val="宋体"/>
        <family val="3"/>
        <charset val="134"/>
      </rPr>
      <t>去亦</t>
    </r>
    <r>
      <rPr>
        <sz val="9"/>
        <color indexed="8"/>
        <rFont val="Arial"/>
        <family val="2"/>
      </rPr>
      <t>,</t>
    </r>
    <r>
      <rPr>
        <sz val="9"/>
        <color indexed="8"/>
        <rFont val="宋体"/>
        <family val="3"/>
        <charset val="134"/>
      </rPr>
      <t>去边</t>
    </r>
    <r>
      <rPr>
        <sz val="9"/>
        <color indexed="8"/>
        <rFont val="Arial"/>
        <family val="2"/>
      </rPr>
      <t>)</t>
    </r>
    <phoneticPr fontId="3" type="noConversion"/>
  </si>
  <si>
    <t>加工小仓鱼</t>
    <phoneticPr fontId="3" type="noConversion"/>
  </si>
  <si>
    <r>
      <rPr>
        <sz val="9"/>
        <color indexed="63"/>
        <rFont val="宋体"/>
        <family val="3"/>
        <charset val="134"/>
      </rPr>
      <t>鲈鱼</t>
    </r>
    <r>
      <rPr>
        <sz val="9"/>
        <color indexed="63"/>
        <rFont val="Arial"/>
        <family val="2"/>
      </rPr>
      <t xml:space="preserve"> </t>
    </r>
    <phoneticPr fontId="3" type="noConversion"/>
  </si>
  <si>
    <t>澳龙虾</t>
    <phoneticPr fontId="3" type="noConversion"/>
  </si>
  <si>
    <t>包</t>
    <phoneticPr fontId="3" type="noConversion"/>
  </si>
  <si>
    <t>20串</t>
    <phoneticPr fontId="3" type="noConversion"/>
  </si>
  <si>
    <t>南鲳鱼</t>
    <phoneticPr fontId="3" type="noConversion"/>
  </si>
  <si>
    <t>澳洲带子（雪白）</t>
    <phoneticPr fontId="3" type="noConversion"/>
  </si>
  <si>
    <t>本地羊排</t>
    <phoneticPr fontId="3" type="noConversion"/>
  </si>
  <si>
    <t>2.5kg *6</t>
    <phoneticPr fontId="3" type="noConversion"/>
  </si>
  <si>
    <t>西厨-原味鸡块</t>
    <phoneticPr fontId="3" type="noConversion"/>
  </si>
  <si>
    <r>
      <t>31/40</t>
    </r>
    <r>
      <rPr>
        <sz val="8"/>
        <color indexed="8"/>
        <rFont val="宋体"/>
        <family val="3"/>
        <charset val="134"/>
      </rPr>
      <t>，解冻</t>
    </r>
    <r>
      <rPr>
        <sz val="8"/>
        <color indexed="8"/>
        <rFont val="Arial"/>
        <family val="2"/>
      </rPr>
      <t>8</t>
    </r>
    <r>
      <rPr>
        <sz val="8"/>
        <color indexed="8"/>
        <rFont val="宋体"/>
        <family val="3"/>
        <charset val="134"/>
      </rPr>
      <t>成</t>
    </r>
    <phoneticPr fontId="3" type="noConversion"/>
  </si>
  <si>
    <r>
      <t>0.4-0.5kg/</t>
    </r>
    <r>
      <rPr>
        <sz val="8"/>
        <color indexed="8"/>
        <rFont val="宋体"/>
        <family val="3"/>
        <charset val="134"/>
      </rPr>
      <t>只，去鳞去鳃去内脏</t>
    </r>
    <phoneticPr fontId="3" type="noConversion"/>
  </si>
  <si>
    <t>KG</t>
    <phoneticPr fontId="3" type="noConversion"/>
  </si>
  <si>
    <t>约5-7KG/条</t>
    <phoneticPr fontId="3" type="noConversion"/>
  </si>
  <si>
    <t>去衣去内脏</t>
    <phoneticPr fontId="3" type="noConversion"/>
  </si>
  <si>
    <t>１ＫＧ／盒</t>
    <phoneticPr fontId="3" type="noConversion"/>
  </si>
  <si>
    <t>盒</t>
    <phoneticPr fontId="3" type="noConversion"/>
  </si>
  <si>
    <r>
      <rPr>
        <sz val="8"/>
        <color indexed="8"/>
        <rFont val="宋体"/>
        <family val="3"/>
        <charset val="134"/>
      </rPr>
      <t>起品率达</t>
    </r>
    <r>
      <rPr>
        <sz val="8"/>
        <color indexed="8"/>
        <rFont val="Arial"/>
        <family val="2"/>
      </rPr>
      <t>8</t>
    </r>
    <r>
      <rPr>
        <sz val="8"/>
        <color indexed="8"/>
        <rFont val="宋体"/>
        <family val="3"/>
        <charset val="134"/>
      </rPr>
      <t>成以上</t>
    </r>
    <phoneticPr fontId="3" type="noConversion"/>
  </si>
  <si>
    <t>薄片、无厚层肉片</t>
    <phoneticPr fontId="3" type="noConversion"/>
  </si>
  <si>
    <r>
      <t>500G/</t>
    </r>
    <r>
      <rPr>
        <sz val="8"/>
        <color indexed="8"/>
        <rFont val="宋体"/>
        <family val="3"/>
        <charset val="134"/>
      </rPr>
      <t>包</t>
    </r>
    <phoneticPr fontId="3" type="noConversion"/>
  </si>
  <si>
    <r>
      <t>150g/</t>
    </r>
    <r>
      <rPr>
        <sz val="8"/>
        <color indexed="8"/>
        <rFont val="宋体"/>
        <family val="3"/>
        <charset val="134"/>
      </rPr>
      <t>条</t>
    </r>
    <phoneticPr fontId="3" type="noConversion"/>
  </si>
  <si>
    <r>
      <t>内蒙古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草原鑫河</t>
    </r>
    <phoneticPr fontId="3" type="noConversion"/>
  </si>
  <si>
    <r>
      <rPr>
        <sz val="8"/>
        <color indexed="8"/>
        <rFont val="宋体"/>
        <family val="3"/>
        <charset val="134"/>
      </rPr>
      <t>起品率达</t>
    </r>
    <r>
      <rPr>
        <sz val="8"/>
        <color indexed="8"/>
        <rFont val="Arial"/>
        <family val="2"/>
      </rPr>
      <t>8</t>
    </r>
    <r>
      <rPr>
        <sz val="8"/>
        <color indexed="8"/>
        <rFont val="宋体"/>
        <family val="3"/>
        <charset val="134"/>
      </rPr>
      <t>成以上</t>
    </r>
    <phoneticPr fontId="3" type="noConversion"/>
  </si>
  <si>
    <r>
      <t>猪肉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牛肉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牛根丸</t>
    </r>
    <r>
      <rPr>
        <sz val="8"/>
        <color indexed="8"/>
        <rFont val="Arial"/>
        <family val="2"/>
      </rPr>
      <t>500G/</t>
    </r>
    <r>
      <rPr>
        <sz val="8"/>
        <color indexed="8"/>
        <rFont val="宋体"/>
        <family val="3"/>
        <charset val="134"/>
      </rPr>
      <t>包</t>
    </r>
    <phoneticPr fontId="3" type="noConversion"/>
  </si>
  <si>
    <r>
      <t>虾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墨鱼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牛肉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猪肉</t>
    </r>
    <r>
      <rPr>
        <sz val="8"/>
        <color indexed="8"/>
        <rFont val="Arial"/>
        <family val="2"/>
      </rPr>
      <t>/</t>
    </r>
    <r>
      <rPr>
        <sz val="8"/>
        <color indexed="8"/>
        <rFont val="宋体"/>
        <family val="3"/>
        <charset val="134"/>
      </rPr>
      <t>鱼丸</t>
    </r>
    <phoneticPr fontId="3" type="noConversion"/>
  </si>
  <si>
    <t>冻品到货</t>
    <phoneticPr fontId="3" type="noConversion"/>
  </si>
  <si>
    <r>
      <t>10KG/</t>
    </r>
    <r>
      <rPr>
        <sz val="8"/>
        <color indexed="8"/>
        <rFont val="宋体"/>
        <family val="3"/>
        <charset val="134"/>
      </rPr>
      <t>件</t>
    </r>
    <phoneticPr fontId="3" type="noConversion"/>
  </si>
  <si>
    <r>
      <rPr>
        <sz val="8"/>
        <color indexed="8"/>
        <rFont val="宋体"/>
        <family val="3"/>
        <charset val="134"/>
      </rPr>
      <t>起品率达</t>
    </r>
    <r>
      <rPr>
        <sz val="8"/>
        <color indexed="8"/>
        <rFont val="Arial"/>
        <family val="2"/>
      </rPr>
      <t>8</t>
    </r>
    <r>
      <rPr>
        <sz val="8"/>
        <color indexed="8"/>
        <rFont val="宋体"/>
        <family val="3"/>
        <charset val="134"/>
      </rPr>
      <t>成以上</t>
    </r>
    <phoneticPr fontId="3" type="noConversion"/>
  </si>
  <si>
    <t>KG</t>
    <phoneticPr fontId="3" type="noConversion"/>
  </si>
  <si>
    <t>KG</t>
    <phoneticPr fontId="3" type="noConversion"/>
  </si>
  <si>
    <r>
      <rPr>
        <sz val="8"/>
        <color indexed="8"/>
        <rFont val="宋体"/>
        <family val="3"/>
        <charset val="134"/>
      </rPr>
      <t>起品率达</t>
    </r>
    <r>
      <rPr>
        <sz val="8"/>
        <color indexed="8"/>
        <rFont val="Arial"/>
        <family val="2"/>
      </rPr>
      <t>8</t>
    </r>
    <r>
      <rPr>
        <sz val="8"/>
        <color indexed="8"/>
        <rFont val="宋体"/>
        <family val="3"/>
        <charset val="134"/>
      </rPr>
      <t>成以上</t>
    </r>
    <phoneticPr fontId="3" type="noConversion"/>
  </si>
  <si>
    <r>
      <t>10KG/</t>
    </r>
    <r>
      <rPr>
        <sz val="8"/>
        <color indexed="8"/>
        <rFont val="宋体"/>
        <family val="3"/>
        <charset val="134"/>
      </rPr>
      <t>件</t>
    </r>
    <phoneticPr fontId="3" type="noConversion"/>
  </si>
  <si>
    <t>KG</t>
    <phoneticPr fontId="3" type="noConversion"/>
  </si>
  <si>
    <r>
      <t>10KG/</t>
    </r>
    <r>
      <rPr>
        <sz val="8"/>
        <color indexed="8"/>
        <rFont val="宋体"/>
        <family val="3"/>
        <charset val="134"/>
      </rPr>
      <t>件</t>
    </r>
    <phoneticPr fontId="3" type="noConversion"/>
  </si>
  <si>
    <r>
      <t>2.9Kg/</t>
    </r>
    <r>
      <rPr>
        <sz val="8"/>
        <color indexed="8"/>
        <rFont val="宋体"/>
        <family val="3"/>
        <charset val="134"/>
      </rPr>
      <t>条</t>
    </r>
    <phoneticPr fontId="3" type="noConversion"/>
  </si>
  <si>
    <t>KG</t>
    <phoneticPr fontId="3" type="noConversion"/>
  </si>
  <si>
    <t>KG</t>
    <phoneticPr fontId="3" type="noConversion"/>
  </si>
  <si>
    <t>包</t>
    <phoneticPr fontId="3" type="noConversion"/>
  </si>
  <si>
    <t>艾尔鹅肝</t>
    <phoneticPr fontId="3" type="noConversion"/>
  </si>
  <si>
    <t>去内脏去油</t>
    <phoneticPr fontId="3" type="noConversion"/>
  </si>
  <si>
    <r>
      <t>23-28</t>
    </r>
    <r>
      <rPr>
        <sz val="8"/>
        <rFont val="宋体"/>
        <family val="3"/>
        <charset val="134"/>
      </rPr>
      <t>头</t>
    </r>
    <r>
      <rPr>
        <sz val="8"/>
        <rFont val="Arial"/>
        <family val="2"/>
      </rPr>
      <t>/</t>
    </r>
    <r>
      <rPr>
        <sz val="8"/>
        <rFont val="宋体"/>
        <family val="3"/>
        <charset val="134"/>
      </rPr>
      <t>斤</t>
    </r>
    <phoneticPr fontId="3" type="noConversion"/>
  </si>
  <si>
    <t>10KG/件（天农）</t>
    <phoneticPr fontId="3" type="noConversion"/>
  </si>
  <si>
    <r>
      <rPr>
        <sz val="8"/>
        <color indexed="8"/>
        <rFont val="宋体"/>
        <family val="3"/>
        <charset val="134"/>
      </rPr>
      <t>规格</t>
    </r>
    <r>
      <rPr>
        <sz val="8"/>
        <color indexed="8"/>
        <rFont val="Arial"/>
        <family val="2"/>
      </rPr>
      <t>3-4</t>
    </r>
    <r>
      <rPr>
        <sz val="8"/>
        <color indexed="8"/>
        <rFont val="宋体"/>
        <family val="3"/>
        <charset val="134"/>
      </rPr>
      <t>两</t>
    </r>
    <phoneticPr fontId="3" type="noConversion"/>
  </si>
  <si>
    <t>去鳞去鳃去内脏</t>
  </si>
  <si>
    <t>1.25-1.5KG</t>
    <phoneticPr fontId="3" type="noConversion"/>
  </si>
  <si>
    <t>波士顿龙虾</t>
    <phoneticPr fontId="3" type="noConversion"/>
  </si>
  <si>
    <t>誉丰羊肉串</t>
    <phoneticPr fontId="3" type="noConversion"/>
  </si>
  <si>
    <r>
      <t>30</t>
    </r>
    <r>
      <rPr>
        <sz val="9"/>
        <rFont val="宋体"/>
        <family val="3"/>
        <charset val="134"/>
      </rPr>
      <t>串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</si>
  <si>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t>包</t>
    <phoneticPr fontId="3" type="noConversion"/>
  </si>
  <si>
    <t>海青斑</t>
    <phoneticPr fontId="3" type="noConversion"/>
  </si>
  <si>
    <t>凤爪</t>
    <phoneticPr fontId="3" type="noConversion"/>
  </si>
  <si>
    <t>老虎斑</t>
    <phoneticPr fontId="3" type="noConversion"/>
  </si>
  <si>
    <t>基围虾</t>
    <phoneticPr fontId="3" type="noConversion"/>
  </si>
  <si>
    <t>KG</t>
    <phoneticPr fontId="3" type="noConversion"/>
  </si>
  <si>
    <t>1KG/包</t>
    <phoneticPr fontId="3" type="noConversion"/>
  </si>
  <si>
    <t>包</t>
    <phoneticPr fontId="3" type="noConversion"/>
  </si>
  <si>
    <r>
      <t>0.45KG/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</si>
  <si>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冻松茸菌</t>
    <phoneticPr fontId="3" type="noConversion"/>
  </si>
  <si>
    <r>
      <t xml:space="preserve">9-10 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/kg</t>
    </r>
    <phoneticPr fontId="3" type="noConversion"/>
  </si>
  <si>
    <r>
      <rPr>
        <sz val="9"/>
        <color indexed="63"/>
        <rFont val="宋体"/>
        <family val="3"/>
        <charset val="134"/>
      </rPr>
      <t>大连鲍鱼</t>
    </r>
    <r>
      <rPr>
        <sz val="9"/>
        <color indexed="63"/>
        <rFont val="Arial"/>
        <family val="2"/>
      </rPr>
      <t xml:space="preserve"> </t>
    </r>
    <r>
      <rPr>
        <sz val="9"/>
        <color indexed="63"/>
        <rFont val="宋体"/>
        <family val="3"/>
        <charset val="134"/>
      </rPr>
      <t>（特价）</t>
    </r>
    <phoneticPr fontId="3" type="noConversion"/>
  </si>
  <si>
    <t>包</t>
    <phoneticPr fontId="41" type="noConversion"/>
  </si>
  <si>
    <t>火锅毛肚</t>
    <phoneticPr fontId="41" type="noConversion"/>
  </si>
  <si>
    <t>红标牛肉</t>
    <phoneticPr fontId="41" type="noConversion"/>
  </si>
  <si>
    <t>KG</t>
    <phoneticPr fontId="41" type="noConversion"/>
  </si>
  <si>
    <t>鸭血</t>
    <phoneticPr fontId="41" type="noConversion"/>
  </si>
  <si>
    <r>
      <t>400g/</t>
    </r>
    <r>
      <rPr>
        <sz val="8"/>
        <color indexed="8"/>
        <rFont val="宋体"/>
        <family val="3"/>
        <charset val="134"/>
      </rPr>
      <t>包</t>
    </r>
    <phoneticPr fontId="41" type="noConversion"/>
  </si>
  <si>
    <t>包</t>
    <phoneticPr fontId="3" type="noConversion"/>
  </si>
  <si>
    <t>鱿鱼角</t>
    <phoneticPr fontId="41" type="noConversion"/>
  </si>
  <si>
    <t>5KG/件</t>
    <phoneticPr fontId="3" type="noConversion"/>
  </si>
  <si>
    <t xml:space="preserve">绿进猪颈肉 </t>
    <phoneticPr fontId="41" type="noConversion"/>
  </si>
  <si>
    <t>400G</t>
    <phoneticPr fontId="3" type="noConversion"/>
  </si>
  <si>
    <t>高邮免浆河虾仁</t>
    <phoneticPr fontId="41" type="noConversion"/>
  </si>
  <si>
    <t>200g/盒</t>
    <phoneticPr fontId="3" type="noConversion"/>
  </si>
  <si>
    <t>盒</t>
    <phoneticPr fontId="3" type="noConversion"/>
  </si>
  <si>
    <t>冻核桃仁</t>
    <phoneticPr fontId="3" type="noConversion"/>
  </si>
  <si>
    <t>2.5KG/包</t>
    <phoneticPr fontId="41" type="noConversion"/>
  </si>
  <si>
    <t>100G</t>
    <phoneticPr fontId="3" type="noConversion"/>
  </si>
  <si>
    <t>FD松茸菌片</t>
    <phoneticPr fontId="3" type="noConversion"/>
  </si>
  <si>
    <t>盒</t>
    <phoneticPr fontId="3" type="noConversion"/>
  </si>
  <si>
    <t>冻鸡油</t>
    <phoneticPr fontId="3" type="noConversion"/>
  </si>
  <si>
    <t>六必居甜面酱</t>
  </si>
  <si>
    <t>150G</t>
    <phoneticPr fontId="3" type="noConversion"/>
  </si>
  <si>
    <t>盒AOX</t>
  </si>
  <si>
    <t>鸭胸Duck- Areast</t>
  </si>
  <si>
    <t>黑青口Alack Mussels</t>
  </si>
  <si>
    <t>包AAG</t>
  </si>
  <si>
    <t>用量</t>
    <phoneticPr fontId="3" type="noConversion"/>
  </si>
  <si>
    <t>税价（  %）</t>
    <phoneticPr fontId="3" type="noConversion"/>
  </si>
  <si>
    <t>加权平均中标供应商</t>
    <phoneticPr fontId="3" type="noConversion"/>
  </si>
  <si>
    <t>定价</t>
    <phoneticPr fontId="3" type="noConversion"/>
  </si>
  <si>
    <t>选定供应商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</si>
</sst>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_ [$￥-804]* #,##0.00_ ;_ [$￥-804]* \-#,##0.00_ ;_ [$￥-804]* &quot;-&quot;??_ ;_ @_ "/>
    <numFmt numFmtId="178" formatCode="0.00;[Red]0.00"/>
    <numFmt numFmtId="179" formatCode="0.00_);[Red]\(0.00\)"/>
    <numFmt numFmtId="180" formatCode="#,##0.00;[Red]#,##0.00"/>
    <numFmt numFmtId="181" formatCode="0;[Red]0"/>
  </numFmts>
  <fonts count="45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63"/>
      <name val="宋体"/>
      <family val="3"/>
      <charset val="134"/>
    </font>
    <font>
      <sz val="9"/>
      <color indexed="59"/>
      <name val="Arial"/>
      <family val="2"/>
    </font>
    <font>
      <sz val="9"/>
      <color indexed="63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12"/>
      <name val="Arial"/>
      <family val="2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9"/>
      <name val="新宋体"/>
      <family val="3"/>
      <charset val="134"/>
    </font>
    <font>
      <sz val="9"/>
      <color indexed="63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56"/>
      <name val="宋体"/>
      <family val="3"/>
      <charset val="134"/>
    </font>
    <font>
      <sz val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40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3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" fillId="0" borderId="0"/>
    <xf numFmtId="0" fontId="22" fillId="0" borderId="0"/>
  </cellStyleXfs>
  <cellXfs count="124">
    <xf numFmtId="0" fontId="0" fillId="0" borderId="0" xfId="0" applyAlignment="1">
      <alignment vertical="center"/>
    </xf>
    <xf numFmtId="177" fontId="17" fillId="4" borderId="1" xfId="1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4" borderId="1" xfId="15" applyFont="1" applyFill="1" applyBorder="1" applyAlignment="1">
      <alignment horizontal="center" vertical="center"/>
    </xf>
    <xf numFmtId="0" fontId="14" fillId="4" borderId="1" xfId="15" applyFont="1" applyFill="1" applyBorder="1" applyAlignment="1">
      <alignment horizontal="center" vertical="center" wrapText="1"/>
    </xf>
    <xf numFmtId="0" fontId="14" fillId="4" borderId="2" xfId="15" applyFont="1" applyFill="1" applyBorder="1" applyAlignment="1">
      <alignment horizontal="center" vertical="center"/>
    </xf>
    <xf numFmtId="177" fontId="17" fillId="5" borderId="1" xfId="12" applyNumberFormat="1" applyFont="1" applyFill="1" applyBorder="1" applyAlignment="1">
      <alignment horizontal="center" vertical="center" wrapText="1"/>
    </xf>
    <xf numFmtId="0" fontId="33" fillId="6" borderId="1" xfId="12" applyFont="1" applyFill="1" applyBorder="1" applyAlignment="1">
      <alignment horizontal="center" vertical="center" wrapText="1"/>
    </xf>
    <xf numFmtId="178" fontId="34" fillId="6" borderId="1" xfId="12" applyNumberFormat="1" applyFont="1" applyFill="1" applyBorder="1" applyAlignment="1">
      <alignment horizontal="center" vertical="center"/>
    </xf>
    <xf numFmtId="179" fontId="8" fillId="6" borderId="1" xfId="12" applyNumberFormat="1" applyFont="1" applyFill="1" applyBorder="1" applyAlignment="1">
      <alignment vertical="center"/>
    </xf>
    <xf numFmtId="179" fontId="38" fillId="6" borderId="1" xfId="13" applyNumberFormat="1" applyFont="1" applyFill="1" applyBorder="1" applyAlignment="1">
      <alignment horizontal="center" vertical="center" wrapText="1"/>
    </xf>
    <xf numFmtId="179" fontId="19" fillId="6" borderId="1" xfId="13" applyNumberFormat="1" applyFont="1" applyFill="1" applyBorder="1" applyAlignment="1">
      <alignment horizontal="center" vertical="center" wrapText="1"/>
    </xf>
    <xf numFmtId="179" fontId="9" fillId="6" borderId="1" xfId="12" applyNumberFormat="1" applyFont="1" applyFill="1" applyBorder="1" applyAlignment="1">
      <alignment vertical="center"/>
    </xf>
    <xf numFmtId="177" fontId="16" fillId="6" borderId="1" xfId="12" applyNumberFormat="1" applyFont="1" applyFill="1" applyBorder="1" applyAlignment="1">
      <alignment vertical="center"/>
    </xf>
    <xf numFmtId="0" fontId="9" fillId="6" borderId="0" xfId="2" applyFont="1" applyFill="1" applyAlignment="1">
      <alignment vertical="center"/>
    </xf>
    <xf numFmtId="0" fontId="7" fillId="6" borderId="1" xfId="12" applyFont="1" applyFill="1" applyBorder="1" applyAlignment="1">
      <alignment horizontal="left" vertical="center"/>
    </xf>
    <xf numFmtId="0" fontId="33" fillId="6" borderId="1" xfId="12" applyFont="1" applyFill="1" applyBorder="1" applyAlignment="1">
      <alignment horizontal="center" vertical="center"/>
    </xf>
    <xf numFmtId="0" fontId="34" fillId="6" borderId="1" xfId="12" applyFont="1" applyFill="1" applyBorder="1" applyAlignment="1">
      <alignment horizontal="center" vertical="center"/>
    </xf>
    <xf numFmtId="0" fontId="6" fillId="6" borderId="1" xfId="12" applyFont="1" applyFill="1" applyBorder="1" applyAlignment="1">
      <alignment horizontal="left" vertical="center" wrapText="1"/>
    </xf>
    <xf numFmtId="178" fontId="33" fillId="6" borderId="1" xfId="12" applyNumberFormat="1" applyFont="1" applyFill="1" applyBorder="1" applyAlignment="1">
      <alignment horizontal="center" vertical="center" wrapText="1"/>
    </xf>
    <xf numFmtId="179" fontId="9" fillId="6" borderId="1" xfId="12" applyNumberFormat="1" applyFont="1" applyFill="1" applyBorder="1" applyAlignment="1">
      <alignment vertical="center" wrapText="1"/>
    </xf>
    <xf numFmtId="176" fontId="6" fillId="6" borderId="1" xfId="12" applyNumberFormat="1" applyFont="1" applyFill="1" applyBorder="1" applyAlignment="1">
      <alignment horizontal="center" vertical="center" wrapText="1"/>
    </xf>
    <xf numFmtId="0" fontId="7" fillId="6" borderId="1" xfId="12" applyFont="1" applyFill="1" applyBorder="1" applyAlignment="1">
      <alignment horizontal="left" vertical="center" wrapText="1"/>
    </xf>
    <xf numFmtId="0" fontId="34" fillId="6" borderId="1" xfId="12" applyFont="1" applyFill="1" applyBorder="1" applyAlignment="1">
      <alignment horizontal="center" vertical="center" wrapText="1"/>
    </xf>
    <xf numFmtId="0" fontId="6" fillId="6" borderId="1" xfId="12" applyFont="1" applyFill="1" applyBorder="1" applyAlignment="1">
      <alignment horizontal="center" vertical="center"/>
    </xf>
    <xf numFmtId="0" fontId="6" fillId="6" borderId="1" xfId="12" applyFont="1" applyFill="1" applyBorder="1" applyAlignment="1">
      <alignment horizontal="left" vertical="center"/>
    </xf>
    <xf numFmtId="178" fontId="33" fillId="6" borderId="1" xfId="12" applyNumberFormat="1" applyFont="1" applyFill="1" applyBorder="1" applyAlignment="1">
      <alignment horizontal="center" vertical="center"/>
    </xf>
    <xf numFmtId="0" fontId="9" fillId="6" borderId="0" xfId="2" applyFont="1" applyFill="1" applyBorder="1" applyAlignment="1">
      <alignment vertical="center"/>
    </xf>
    <xf numFmtId="0" fontId="6" fillId="6" borderId="1" xfId="12" applyFont="1" applyFill="1" applyBorder="1" applyAlignment="1">
      <alignment horizontal="center" vertical="center" wrapText="1"/>
    </xf>
    <xf numFmtId="0" fontId="31" fillId="6" borderId="1" xfId="12" applyFont="1" applyFill="1" applyBorder="1" applyAlignment="1">
      <alignment horizontal="center" vertical="center"/>
    </xf>
    <xf numFmtId="179" fontId="9" fillId="6" borderId="3" xfId="12" applyNumberFormat="1" applyFont="1" applyFill="1" applyBorder="1" applyAlignment="1">
      <alignment vertical="center"/>
    </xf>
    <xf numFmtId="0" fontId="20" fillId="6" borderId="1" xfId="14" applyFont="1" applyFill="1" applyBorder="1" applyAlignment="1">
      <alignment horizontal="center" vertical="center"/>
    </xf>
    <xf numFmtId="0" fontId="32" fillId="6" borderId="1" xfId="14" applyFont="1" applyFill="1" applyBorder="1" applyAlignment="1">
      <alignment horizontal="center" vertical="center"/>
    </xf>
    <xf numFmtId="0" fontId="9" fillId="6" borderId="1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0" fontId="20" fillId="6" borderId="1" xfId="2" applyFont="1" applyFill="1" applyBorder="1" applyAlignment="1">
      <alignment horizontal="center" vertical="center"/>
    </xf>
    <xf numFmtId="0" fontId="20" fillId="6" borderId="1" xfId="2" applyFont="1" applyFill="1" applyBorder="1" applyAlignment="1">
      <alignment vertical="center"/>
    </xf>
    <xf numFmtId="0" fontId="32" fillId="6" borderId="1" xfId="2" applyFont="1" applyFill="1" applyBorder="1" applyAlignment="1">
      <alignment horizontal="center" vertical="center"/>
    </xf>
    <xf numFmtId="179" fontId="8" fillId="6" borderId="1" xfId="2" applyNumberFormat="1" applyFont="1" applyFill="1" applyBorder="1" applyAlignment="1">
      <alignment vertical="center"/>
    </xf>
    <xf numFmtId="179" fontId="9" fillId="6" borderId="1" xfId="2" applyNumberFormat="1" applyFont="1" applyFill="1" applyBorder="1" applyAlignment="1">
      <alignment vertical="center"/>
    </xf>
    <xf numFmtId="179" fontId="9" fillId="6" borderId="3" xfId="2" applyNumberFormat="1" applyFont="1" applyFill="1" applyBorder="1" applyAlignment="1">
      <alignment vertical="center"/>
    </xf>
    <xf numFmtId="0" fontId="32" fillId="6" borderId="1" xfId="2" applyFont="1" applyFill="1" applyBorder="1" applyAlignment="1">
      <alignment vertical="center"/>
    </xf>
    <xf numFmtId="0" fontId="3" fillId="6" borderId="1" xfId="17" applyFont="1" applyFill="1" applyBorder="1" applyAlignment="1">
      <alignment horizontal="left" vertical="center" wrapText="1"/>
    </xf>
    <xf numFmtId="0" fontId="32" fillId="6" borderId="1" xfId="17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/>
    </xf>
    <xf numFmtId="0" fontId="37" fillId="6" borderId="1" xfId="2" applyFont="1" applyFill="1" applyBorder="1" applyAlignment="1">
      <alignment vertical="center"/>
    </xf>
    <xf numFmtId="0" fontId="37" fillId="6" borderId="1" xfId="2" applyFont="1" applyFill="1" applyBorder="1" applyAlignment="1">
      <alignment horizontal="center" vertical="center"/>
    </xf>
    <xf numFmtId="0" fontId="3" fillId="6" borderId="3" xfId="16" applyFont="1" applyFill="1" applyBorder="1" applyAlignment="1">
      <alignment horizontal="left" vertical="center" wrapText="1"/>
    </xf>
    <xf numFmtId="0" fontId="9" fillId="6" borderId="3" xfId="16" applyFont="1" applyFill="1" applyBorder="1" applyAlignment="1">
      <alignment horizontal="center" vertical="center" wrapText="1"/>
    </xf>
    <xf numFmtId="0" fontId="3" fillId="6" borderId="1" xfId="16" applyFont="1" applyFill="1" applyBorder="1" applyAlignment="1">
      <alignment horizontal="center" vertical="center"/>
    </xf>
    <xf numFmtId="179" fontId="11" fillId="6" borderId="1" xfId="14" applyNumberFormat="1" applyFont="1" applyFill="1" applyBorder="1" applyAlignment="1">
      <alignment horizontal="center" vertical="center"/>
    </xf>
    <xf numFmtId="0" fontId="10" fillId="6" borderId="1" xfId="14" applyFont="1" applyFill="1" applyBorder="1" applyAlignment="1">
      <alignment horizontal="left" vertical="center"/>
    </xf>
    <xf numFmtId="0" fontId="9" fillId="6" borderId="1" xfId="14" applyFont="1" applyFill="1" applyBorder="1"/>
    <xf numFmtId="179" fontId="8" fillId="6" borderId="1" xfId="14" applyNumberFormat="1" applyFont="1" applyFill="1" applyBorder="1" applyAlignment="1">
      <alignment horizontal="right" vertical="center"/>
    </xf>
    <xf numFmtId="177" fontId="16" fillId="6" borderId="1" xfId="14" applyNumberFormat="1" applyFont="1" applyFill="1" applyBorder="1" applyAlignment="1">
      <alignment horizontal="right" vertical="center"/>
    </xf>
    <xf numFmtId="0" fontId="12" fillId="6" borderId="1" xfId="14" applyFont="1" applyFill="1" applyBorder="1" applyAlignment="1">
      <alignment horizontal="left" vertical="center"/>
    </xf>
    <xf numFmtId="0" fontId="9" fillId="6" borderId="1" xfId="14" applyFont="1" applyFill="1" applyBorder="1" applyAlignment="1">
      <alignment horizontal="left" vertical="center"/>
    </xf>
    <xf numFmtId="0" fontId="3" fillId="6" borderId="1" xfId="14" applyFont="1" applyFill="1" applyBorder="1"/>
    <xf numFmtId="0" fontId="3" fillId="6" borderId="1" xfId="14" applyFont="1" applyFill="1" applyBorder="1" applyAlignment="1">
      <alignment vertical="center"/>
    </xf>
    <xf numFmtId="0" fontId="9" fillId="6" borderId="1" xfId="14" applyFont="1" applyFill="1" applyBorder="1" applyAlignment="1">
      <alignment vertical="center"/>
    </xf>
    <xf numFmtId="179" fontId="8" fillId="6" borderId="1" xfId="14" applyNumberFormat="1" applyFont="1" applyFill="1" applyBorder="1" applyAlignment="1">
      <alignment vertical="center"/>
    </xf>
    <xf numFmtId="177" fontId="16" fillId="6" borderId="1" xfId="14" applyNumberFormat="1" applyFont="1" applyFill="1" applyBorder="1" applyAlignment="1">
      <alignment vertical="center"/>
    </xf>
    <xf numFmtId="0" fontId="13" fillId="6" borderId="1" xfId="14" applyFont="1" applyFill="1" applyBorder="1" applyAlignment="1">
      <alignment vertical="center" wrapText="1"/>
    </xf>
    <xf numFmtId="0" fontId="3" fillId="6" borderId="1" xfId="14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vertical="center"/>
    </xf>
    <xf numFmtId="0" fontId="9" fillId="6" borderId="1" xfId="17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31" fillId="6" borderId="1" xfId="12" applyFont="1" applyFill="1" applyBorder="1" applyAlignment="1">
      <alignment horizontal="center" vertical="center" wrapText="1"/>
    </xf>
    <xf numFmtId="0" fontId="6" fillId="6" borderId="1" xfId="12" applyFont="1" applyFill="1" applyBorder="1" applyAlignment="1">
      <alignment horizontal="left" vertical="center" wrapText="1" shrinkToFit="1"/>
    </xf>
    <xf numFmtId="0" fontId="9" fillId="6" borderId="1" xfId="12" applyFont="1" applyFill="1" applyBorder="1" applyAlignment="1">
      <alignment horizontal="left" vertical="center" wrapText="1" shrinkToFit="1"/>
    </xf>
    <xf numFmtId="0" fontId="30" fillId="6" borderId="1" xfId="12" applyFont="1" applyFill="1" applyBorder="1" applyAlignment="1">
      <alignment horizontal="center" vertical="center" wrapText="1"/>
    </xf>
    <xf numFmtId="0" fontId="20" fillId="6" borderId="1" xfId="12" applyFont="1" applyFill="1" applyBorder="1" applyAlignment="1">
      <alignment horizontal="center" vertical="center" wrapText="1"/>
    </xf>
    <xf numFmtId="178" fontId="20" fillId="6" borderId="1" xfId="12" applyNumberFormat="1" applyFont="1" applyFill="1" applyBorder="1" applyAlignment="1">
      <alignment horizontal="center" vertical="center" wrapText="1"/>
    </xf>
    <xf numFmtId="0" fontId="7" fillId="6" borderId="1" xfId="12" applyFont="1" applyFill="1" applyBorder="1" applyAlignment="1">
      <alignment horizontal="left" vertical="center" wrapText="1" shrinkToFit="1"/>
    </xf>
    <xf numFmtId="0" fontId="35" fillId="6" borderId="1" xfId="2" applyFont="1" applyFill="1" applyBorder="1" applyAlignment="1">
      <alignment horizontal="center" vertical="center"/>
    </xf>
    <xf numFmtId="0" fontId="18" fillId="6" borderId="3" xfId="16" applyFont="1" applyFill="1" applyBorder="1" applyAlignment="1">
      <alignment horizontal="center" vertical="center" wrapText="1"/>
    </xf>
    <xf numFmtId="0" fontId="24" fillId="6" borderId="1" xfId="14" applyFont="1" applyFill="1" applyBorder="1" applyAlignment="1">
      <alignment horizontal="left" vertical="center"/>
    </xf>
    <xf numFmtId="177" fontId="33" fillId="6" borderId="1" xfId="12" applyNumberFormat="1" applyFont="1" applyFill="1" applyBorder="1" applyAlignment="1">
      <alignment horizontal="center" vertical="center" wrapText="1"/>
    </xf>
    <xf numFmtId="177" fontId="7" fillId="6" borderId="1" xfId="12" applyNumberFormat="1" applyFont="1" applyFill="1" applyBorder="1" applyAlignment="1">
      <alignment horizontal="left" vertical="center" wrapText="1"/>
    </xf>
    <xf numFmtId="178" fontId="6" fillId="6" borderId="1" xfId="12" applyNumberFormat="1" applyFont="1" applyFill="1" applyBorder="1" applyAlignment="1">
      <alignment horizontal="center" vertical="center"/>
    </xf>
    <xf numFmtId="177" fontId="34" fillId="6" borderId="1" xfId="12" applyNumberFormat="1" applyFont="1" applyFill="1" applyBorder="1" applyAlignment="1">
      <alignment horizontal="center" vertical="center" wrapText="1"/>
    </xf>
    <xf numFmtId="179" fontId="33" fillId="6" borderId="1" xfId="13" applyNumberFormat="1" applyFont="1" applyFill="1" applyBorder="1" applyAlignment="1">
      <alignment horizontal="right" vertical="center" wrapText="1"/>
    </xf>
    <xf numFmtId="180" fontId="9" fillId="6" borderId="1" xfId="2" applyNumberFormat="1" applyFont="1" applyFill="1" applyBorder="1" applyAlignment="1">
      <alignment horizontal="center"/>
    </xf>
    <xf numFmtId="180" fontId="23" fillId="6" borderId="1" xfId="2" applyNumberFormat="1" applyFont="1" applyFill="1" applyBorder="1" applyAlignment="1">
      <alignment horizontal="center"/>
    </xf>
    <xf numFmtId="0" fontId="27" fillId="6" borderId="1" xfId="14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179" fontId="8" fillId="6" borderId="1" xfId="12" applyNumberFormat="1" applyFont="1" applyFill="1" applyBorder="1" applyAlignment="1">
      <alignment horizontal="center" vertical="center"/>
    </xf>
    <xf numFmtId="0" fontId="14" fillId="4" borderId="1" xfId="15" applyFont="1" applyFill="1" applyBorder="1" applyAlignment="1">
      <alignment horizontal="center" vertical="center"/>
    </xf>
    <xf numFmtId="0" fontId="6" fillId="6" borderId="2" xfId="12" quotePrefix="1" applyNumberFormat="1" applyFont="1" applyFill="1" applyBorder="1" applyAlignment="1">
      <alignment horizontal="center" vertical="center" wrapText="1"/>
    </xf>
    <xf numFmtId="0" fontId="6" fillId="6" borderId="2" xfId="12" quotePrefix="1" applyNumberFormat="1" applyFont="1" applyFill="1" applyBorder="1" applyAlignment="1">
      <alignment horizontal="center" vertical="center"/>
    </xf>
    <xf numFmtId="0" fontId="9" fillId="6" borderId="2" xfId="12" quotePrefix="1" applyNumberFormat="1" applyFont="1" applyFill="1" applyBorder="1" applyAlignment="1">
      <alignment horizontal="center" vertical="center" wrapText="1"/>
    </xf>
    <xf numFmtId="0" fontId="9" fillId="6" borderId="2" xfId="2" quotePrefix="1" applyNumberFormat="1" applyFont="1" applyFill="1" applyBorder="1" applyAlignment="1">
      <alignment horizontal="center" vertical="center"/>
    </xf>
    <xf numFmtId="0" fontId="9" fillId="6" borderId="5" xfId="16" quotePrefix="1" applyNumberFormat="1" applyFont="1" applyFill="1" applyBorder="1" applyAlignment="1">
      <alignment horizontal="center" vertical="center" wrapText="1"/>
    </xf>
    <xf numFmtId="0" fontId="6" fillId="6" borderId="1" xfId="12" quotePrefix="1" applyNumberFormat="1" applyFont="1" applyFill="1" applyBorder="1" applyAlignment="1">
      <alignment horizontal="center" vertical="center"/>
    </xf>
    <xf numFmtId="0" fontId="9" fillId="6" borderId="2" xfId="14" quotePrefix="1" applyNumberFormat="1" applyFont="1" applyFill="1" applyBorder="1" applyAlignment="1">
      <alignment horizontal="center" vertical="center"/>
    </xf>
    <xf numFmtId="0" fontId="9" fillId="6" borderId="2" xfId="14" quotePrefix="1" applyNumberFormat="1" applyFont="1" applyFill="1" applyBorder="1" applyAlignment="1">
      <alignment horizontal="center"/>
    </xf>
    <xf numFmtId="0" fontId="9" fillId="6" borderId="2" xfId="14" quotePrefix="1" applyNumberFormat="1" applyFont="1" applyFill="1" applyBorder="1" applyAlignment="1">
      <alignment vertical="center"/>
    </xf>
    <xf numFmtId="0" fontId="9" fillId="6" borderId="1" xfId="14" quotePrefix="1" applyNumberFormat="1" applyFont="1" applyFill="1" applyBorder="1" applyAlignment="1">
      <alignment horizontal="center"/>
    </xf>
    <xf numFmtId="0" fontId="9" fillId="6" borderId="1" xfId="14" quotePrefix="1" applyNumberFormat="1" applyFont="1" applyFill="1" applyBorder="1" applyAlignment="1">
      <alignment horizontal="center" vertical="center"/>
    </xf>
    <xf numFmtId="0" fontId="9" fillId="6" borderId="1" xfId="2" quotePrefix="1" applyNumberFormat="1" applyFont="1" applyFill="1" applyBorder="1" applyAlignment="1">
      <alignment horizontal="center" vertical="center"/>
    </xf>
    <xf numFmtId="181" fontId="34" fillId="6" borderId="1" xfId="12" applyNumberFormat="1" applyFont="1" applyFill="1" applyBorder="1" applyAlignment="1">
      <alignment horizontal="center" vertical="center"/>
    </xf>
    <xf numFmtId="0" fontId="13" fillId="0" borderId="0" xfId="12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3" fillId="7" borderId="1" xfId="2" applyFont="1" applyFill="1" applyBorder="1" applyAlignment="1">
      <alignment horizontal="center" vertical="center"/>
    </xf>
    <xf numFmtId="179" fontId="9" fillId="6" borderId="1" xfId="2" applyNumberFormat="1" applyFont="1" applyFill="1" applyBorder="1" applyAlignment="1">
      <alignment horizontal="center" vertical="center"/>
    </xf>
    <xf numFmtId="177" fontId="43" fillId="4" borderId="1" xfId="15" applyNumberFormat="1" applyFont="1" applyFill="1" applyBorder="1" applyAlignment="1">
      <alignment horizontal="center" vertical="center" wrapText="1"/>
    </xf>
    <xf numFmtId="177" fontId="44" fillId="4" borderId="1" xfId="15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4" fillId="4" borderId="8" xfId="15" applyFont="1" applyFill="1" applyBorder="1" applyAlignment="1">
      <alignment horizontal="center" vertical="center" wrapText="1"/>
    </xf>
    <xf numFmtId="0" fontId="14" fillId="4" borderId="1" xfId="15" applyFont="1" applyFill="1" applyBorder="1" applyAlignment="1">
      <alignment horizontal="center" vertical="center"/>
    </xf>
    <xf numFmtId="0" fontId="15" fillId="4" borderId="11" xfId="15" applyFont="1" applyFill="1" applyBorder="1" applyAlignment="1">
      <alignment horizontal="center" vertical="center" wrapText="1"/>
    </xf>
    <xf numFmtId="0" fontId="14" fillId="4" borderId="4" xfId="15" applyFont="1" applyFill="1" applyBorder="1" applyAlignment="1">
      <alignment horizontal="center" vertical="center" wrapText="1"/>
    </xf>
    <xf numFmtId="0" fontId="13" fillId="0" borderId="9" xfId="12" applyFont="1" applyFill="1" applyBorder="1" applyAlignment="1">
      <alignment horizontal="center" vertical="center"/>
    </xf>
    <xf numFmtId="0" fontId="13" fillId="0" borderId="6" xfId="12" applyFont="1" applyFill="1" applyBorder="1" applyAlignment="1">
      <alignment horizontal="center" vertical="center"/>
    </xf>
    <xf numFmtId="0" fontId="13" fillId="0" borderId="7" xfId="12" applyFont="1" applyFill="1" applyBorder="1" applyAlignment="1">
      <alignment horizontal="center" vertical="center"/>
    </xf>
    <xf numFmtId="0" fontId="14" fillId="4" borderId="1" xfId="15" applyFont="1" applyFill="1" applyBorder="1" applyAlignment="1">
      <alignment horizontal="center" vertical="center" wrapText="1"/>
    </xf>
    <xf numFmtId="0" fontId="14" fillId="4" borderId="10" xfId="15" applyFont="1" applyFill="1" applyBorder="1" applyAlignment="1">
      <alignment horizontal="center" vertical="center" wrapText="1"/>
    </xf>
    <xf numFmtId="0" fontId="14" fillId="4" borderId="2" xfId="15" applyFont="1" applyFill="1" applyBorder="1" applyAlignment="1">
      <alignment horizontal="center" vertical="center"/>
    </xf>
  </cellXfs>
  <cellStyles count="24">
    <cellStyle name="0,0 _x000a_NA _x000a_" xfId="1" xr:uid="{00000000-0005-0000-0000-000000000000}"/>
    <cellStyle name="0,0_x000d__x000a_NA_x000d__x000a_" xfId="2" xr:uid="{00000000-0005-0000-0000-000001000000}"/>
    <cellStyle name="0,0_x000d__x000a_NA_x000d__x000a_ 2" xfId="3" xr:uid="{00000000-0005-0000-0000-000002000000}"/>
    <cellStyle name="0,0_x000d__x000a_NA_x000d__x000a_ 2 2" xfId="4" xr:uid="{00000000-0005-0000-0000-000003000000}"/>
    <cellStyle name="0,0_x000d__x000a_NA_x000d__x000a_ 2 2 2" xfId="5" xr:uid="{00000000-0005-0000-0000-000004000000}"/>
    <cellStyle name="0,0_x000d__x000a_NA_x000d__x000a_ 2 2 3" xfId="6" xr:uid="{00000000-0005-0000-0000-000005000000}"/>
    <cellStyle name="0,0_x000d__x000a_NA_x000d__x000a__蔬菜类" xfId="7" xr:uid="{00000000-0005-0000-0000-000006000000}"/>
    <cellStyle name="0,0_x005f_x000d__x000a_NA_x005f_x000d__x000a_" xfId="8" xr:uid="{00000000-0005-0000-0000-000007000000}"/>
    <cellStyle name="Normal_Sheet3" xfId="9" xr:uid="{00000000-0005-0000-0000-000008000000}"/>
    <cellStyle name="差_蔬菜类" xfId="10" xr:uid="{00000000-0005-0000-0000-000009000000}"/>
    <cellStyle name="常规" xfId="0" builtinId="0"/>
    <cellStyle name="常规 6" xfId="11" xr:uid="{00000000-0005-0000-0000-00000B000000}"/>
    <cellStyle name="常规_Sheet1" xfId="12" xr:uid="{00000000-0005-0000-0000-00000C000000}"/>
    <cellStyle name="常规_Sheet1_1 3" xfId="13" xr:uid="{00000000-0005-0000-0000-00000D000000}"/>
    <cellStyle name="常规_Sheet2" xfId="14" xr:uid="{00000000-0005-0000-0000-00000E000000}"/>
    <cellStyle name="常规_Sheet6" xfId="15" xr:uid="{00000000-0005-0000-0000-00000F000000}"/>
    <cellStyle name="常规_Sheet7" xfId="16" xr:uid="{00000000-0005-0000-0000-000010000000}"/>
    <cellStyle name="常规_Sheet9" xfId="17" xr:uid="{00000000-0005-0000-0000-000011000000}"/>
    <cellStyle name="好_蔬菜类" xfId="18" xr:uid="{00000000-0005-0000-0000-000012000000}"/>
    <cellStyle name="货币 2" xfId="19" xr:uid="{00000000-0005-0000-0000-000013000000}"/>
    <cellStyle name="千位分隔 4" xfId="20" xr:uid="{00000000-0005-0000-0000-000014000000}"/>
    <cellStyle name="千位分隔 5" xfId="21" xr:uid="{00000000-0005-0000-0000-000015000000}"/>
    <cellStyle name="样式 1" xfId="22" xr:uid="{00000000-0005-0000-0000-000016000000}"/>
    <cellStyle name="一般 2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T107"/>
  <sheetViews>
    <sheetView tabSelected="1" view="pageBreakPreview" zoomScaleSheetLayoutView="100" workbookViewId="0">
      <pane xSplit="2" ySplit="4" topLeftCell="C89" activePane="bottomRight" state="frozen"/>
      <selection pane="topRight" activeCell="D1" sqref="D1"/>
      <selection pane="bottomLeft" activeCell="A5" sqref="A5"/>
      <selection pane="bottomRight" activeCell="U15" sqref="U15"/>
    </sheetView>
  </sheetViews>
  <sheetFormatPr defaultRowHeight="12"/>
  <cols>
    <col min="1" max="1" width="7.75" style="5" customWidth="1"/>
    <col min="2" max="2" width="13.75" style="2" customWidth="1"/>
    <col min="3" max="3" width="16.375" style="2" customWidth="1"/>
    <col min="4" max="4" width="12.25" style="2" customWidth="1"/>
    <col min="5" max="5" width="7.75" style="2" customWidth="1"/>
    <col min="6" max="6" width="14.625" style="2" customWidth="1"/>
    <col min="7" max="8" width="4.625" style="2" customWidth="1"/>
    <col min="9" max="9" width="4.625" style="4" customWidth="1"/>
    <col min="10" max="11" width="4.625" style="2" hidden="1" customWidth="1"/>
    <col min="12" max="12" width="4.625" style="4" hidden="1" customWidth="1"/>
    <col min="13" max="14" width="4.625" style="2" hidden="1" customWidth="1"/>
    <col min="15" max="15" width="4.625" style="4" hidden="1" customWidth="1"/>
    <col min="16" max="17" width="4.625" style="2" hidden="1" customWidth="1"/>
    <col min="18" max="18" width="4.625" style="4" hidden="1" customWidth="1"/>
    <col min="19" max="19" width="8.375" style="2" hidden="1" customWidth="1"/>
    <col min="20" max="20" width="0" style="2" hidden="1" customWidth="1"/>
    <col min="21" max="16384" width="9" style="2"/>
  </cols>
  <sheetData>
    <row r="1" spans="1:20" s="3" customFormat="1" ht="12.75" thickBot="1">
      <c r="A1" s="118" t="s">
        <v>65</v>
      </c>
      <c r="B1" s="119"/>
      <c r="C1" s="119"/>
      <c r="D1" s="119"/>
      <c r="E1" s="119"/>
      <c r="F1" s="120"/>
      <c r="G1" s="120"/>
      <c r="H1" s="120"/>
      <c r="I1" s="120"/>
      <c r="J1" s="106"/>
      <c r="K1" s="106"/>
      <c r="L1" s="106"/>
      <c r="M1" s="106"/>
      <c r="N1" s="106"/>
      <c r="O1" s="106"/>
      <c r="P1" s="106"/>
      <c r="Q1" s="106"/>
      <c r="R1" s="106"/>
    </row>
    <row r="2" spans="1:20" s="6" customFormat="1" ht="33" customHeight="1">
      <c r="A2" s="122" t="s">
        <v>46</v>
      </c>
      <c r="B2" s="114" t="s">
        <v>47</v>
      </c>
      <c r="C2" s="114" t="s">
        <v>48</v>
      </c>
      <c r="D2" s="114" t="s">
        <v>43</v>
      </c>
      <c r="E2" s="114" t="s">
        <v>66</v>
      </c>
      <c r="F2" s="116" t="s">
        <v>227</v>
      </c>
      <c r="G2" s="110"/>
      <c r="H2" s="111"/>
      <c r="I2" s="111"/>
      <c r="J2" s="110"/>
      <c r="K2" s="111"/>
      <c r="L2" s="111"/>
      <c r="M2" s="110"/>
      <c r="N2" s="111"/>
      <c r="O2" s="111"/>
      <c r="P2" s="110"/>
      <c r="Q2" s="111"/>
      <c r="R2" s="111"/>
      <c r="S2" s="112" t="s">
        <v>229</v>
      </c>
      <c r="T2" s="113"/>
    </row>
    <row r="3" spans="1:20" s="6" customFormat="1" ht="38.25" customHeight="1">
      <c r="A3" s="123"/>
      <c r="B3" s="115"/>
      <c r="C3" s="115"/>
      <c r="D3" s="121"/>
      <c r="E3" s="115"/>
      <c r="F3" s="117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3"/>
      <c r="T3" s="113"/>
    </row>
    <row r="4" spans="1:20" s="6" customFormat="1" ht="24.75" customHeight="1">
      <c r="A4" s="9"/>
      <c r="B4" s="7"/>
      <c r="C4" s="7"/>
      <c r="D4" s="8"/>
      <c r="E4" s="7"/>
      <c r="F4" s="92"/>
      <c r="G4" s="1" t="s">
        <v>136</v>
      </c>
      <c r="H4" s="10" t="s">
        <v>228</v>
      </c>
      <c r="I4" s="1" t="s">
        <v>137</v>
      </c>
      <c r="J4" s="1" t="s">
        <v>136</v>
      </c>
      <c r="K4" s="10" t="s">
        <v>228</v>
      </c>
      <c r="L4" s="1" t="s">
        <v>137</v>
      </c>
      <c r="M4" s="1" t="s">
        <v>136</v>
      </c>
      <c r="N4" s="10" t="s">
        <v>228</v>
      </c>
      <c r="O4" s="1" t="s">
        <v>137</v>
      </c>
      <c r="P4" s="1" t="s">
        <v>136</v>
      </c>
      <c r="Q4" s="10" t="s">
        <v>228</v>
      </c>
      <c r="R4" s="1" t="s">
        <v>137</v>
      </c>
      <c r="S4" s="108" t="s">
        <v>230</v>
      </c>
      <c r="T4" s="108" t="s">
        <v>231</v>
      </c>
    </row>
    <row r="5" spans="1:20" s="18" customFormat="1" ht="12.75">
      <c r="A5" s="93">
        <v>1032001</v>
      </c>
      <c r="B5" s="22" t="s">
        <v>45</v>
      </c>
      <c r="C5" s="11" t="s">
        <v>56</v>
      </c>
      <c r="D5" s="11"/>
      <c r="E5" s="23" t="s">
        <v>94</v>
      </c>
      <c r="F5" s="105">
        <v>28</v>
      </c>
      <c r="G5" s="15"/>
      <c r="H5" s="15"/>
      <c r="I5" s="24"/>
      <c r="J5" s="15"/>
      <c r="K5" s="15"/>
      <c r="L5" s="24"/>
      <c r="M5" s="15"/>
      <c r="N5" s="15"/>
      <c r="O5" s="24"/>
      <c r="P5" s="15"/>
      <c r="Q5" s="15"/>
      <c r="R5" s="24"/>
      <c r="S5" s="109">
        <f>MIN(G5,J5,M5,P5)</f>
        <v>0</v>
      </c>
      <c r="T5" s="68">
        <f>IF(S5=G5,$G$2,IF(S5=J5,$J$2,IF(S5=M5,$M$2,IF(S5=P5,$P$2))))</f>
        <v>0</v>
      </c>
    </row>
    <row r="6" spans="1:20" s="18" customFormat="1" ht="14.25" customHeight="1">
      <c r="A6" s="93">
        <v>1032002</v>
      </c>
      <c r="B6" s="22" t="s">
        <v>57</v>
      </c>
      <c r="C6" s="11" t="s">
        <v>151</v>
      </c>
      <c r="D6" s="11"/>
      <c r="E6" s="23" t="s">
        <v>94</v>
      </c>
      <c r="F6" s="105">
        <v>7.333333333333333</v>
      </c>
      <c r="G6" s="15"/>
      <c r="H6" s="15"/>
      <c r="I6" s="24"/>
      <c r="J6" s="15"/>
      <c r="K6" s="15"/>
      <c r="L6" s="24"/>
      <c r="M6" s="15"/>
      <c r="N6" s="15"/>
      <c r="O6" s="24"/>
      <c r="P6" s="15"/>
      <c r="Q6" s="15"/>
      <c r="R6" s="24"/>
      <c r="S6" s="37"/>
      <c r="T6" s="37"/>
    </row>
    <row r="7" spans="1:20" s="18" customFormat="1" ht="15" customHeight="1">
      <c r="A7" s="93">
        <v>1032011</v>
      </c>
      <c r="B7" s="22" t="s">
        <v>81</v>
      </c>
      <c r="C7" s="11" t="s">
        <v>26</v>
      </c>
      <c r="D7" s="11" t="s">
        <v>152</v>
      </c>
      <c r="E7" s="23" t="s">
        <v>94</v>
      </c>
      <c r="F7" s="105">
        <v>16.566666666666666</v>
      </c>
      <c r="G7" s="15"/>
      <c r="H7" s="15"/>
      <c r="I7" s="24"/>
      <c r="J7" s="15"/>
      <c r="K7" s="15"/>
      <c r="L7" s="24"/>
      <c r="M7" s="15"/>
      <c r="N7" s="15"/>
      <c r="O7" s="24"/>
      <c r="P7" s="15"/>
      <c r="Q7" s="15"/>
      <c r="R7" s="24"/>
      <c r="S7" s="37"/>
      <c r="T7" s="37"/>
    </row>
    <row r="8" spans="1:20" s="18" customFormat="1" ht="12.75">
      <c r="A8" s="93">
        <v>1032012</v>
      </c>
      <c r="B8" s="22" t="s">
        <v>5</v>
      </c>
      <c r="C8" s="11" t="s">
        <v>6</v>
      </c>
      <c r="D8" s="27" t="s">
        <v>184</v>
      </c>
      <c r="E8" s="23" t="s">
        <v>94</v>
      </c>
      <c r="F8" s="105">
        <v>14.333333333333334</v>
      </c>
      <c r="G8" s="15"/>
      <c r="H8" s="15"/>
      <c r="I8" s="24"/>
      <c r="J8" s="15"/>
      <c r="K8" s="15"/>
      <c r="L8" s="24"/>
      <c r="M8" s="15"/>
      <c r="N8" s="15"/>
      <c r="O8" s="24"/>
      <c r="P8" s="15"/>
      <c r="Q8" s="15"/>
      <c r="R8" s="24"/>
      <c r="S8" s="37"/>
      <c r="T8" s="37"/>
    </row>
    <row r="9" spans="1:20" s="18" customFormat="1" ht="15.75" customHeight="1">
      <c r="A9" s="93">
        <v>1032017</v>
      </c>
      <c r="B9" s="22" t="s">
        <v>18</v>
      </c>
      <c r="C9" s="11">
        <v>2.5</v>
      </c>
      <c r="D9" s="11"/>
      <c r="E9" s="23" t="s">
        <v>19</v>
      </c>
      <c r="F9" s="105">
        <v>1.3333333333333333</v>
      </c>
      <c r="G9" s="15"/>
      <c r="H9" s="15"/>
      <c r="I9" s="24"/>
      <c r="J9" s="15"/>
      <c r="K9" s="15"/>
      <c r="L9" s="24"/>
      <c r="M9" s="15"/>
      <c r="N9" s="15"/>
      <c r="O9" s="24"/>
      <c r="P9" s="15"/>
      <c r="Q9" s="15"/>
      <c r="R9" s="24"/>
      <c r="S9" s="37"/>
      <c r="T9" s="37"/>
    </row>
    <row r="10" spans="1:20" s="18" customFormat="1" ht="12.75">
      <c r="A10" s="94">
        <v>1032018</v>
      </c>
      <c r="B10" s="19" t="s">
        <v>4</v>
      </c>
      <c r="C10" s="11" t="s">
        <v>20</v>
      </c>
      <c r="D10" s="11"/>
      <c r="E10" s="23" t="s">
        <v>223</v>
      </c>
      <c r="F10" s="105">
        <v>2.6666666666666665</v>
      </c>
      <c r="G10" s="15"/>
      <c r="H10" s="15"/>
      <c r="I10" s="16"/>
      <c r="J10" s="15"/>
      <c r="K10" s="15"/>
      <c r="L10" s="16"/>
      <c r="M10" s="15"/>
      <c r="N10" s="15"/>
      <c r="O10" s="16"/>
      <c r="P10" s="15"/>
      <c r="Q10" s="15"/>
      <c r="R10" s="16"/>
      <c r="S10" s="37"/>
      <c r="T10" s="37"/>
    </row>
    <row r="11" spans="1:20" s="18" customFormat="1" ht="12" customHeight="1">
      <c r="A11" s="93">
        <v>1032019</v>
      </c>
      <c r="B11" s="26" t="s">
        <v>138</v>
      </c>
      <c r="C11" s="11" t="s">
        <v>3</v>
      </c>
      <c r="D11" s="11"/>
      <c r="E11" s="23" t="s">
        <v>153</v>
      </c>
      <c r="F11" s="105">
        <v>8.5</v>
      </c>
      <c r="G11" s="15"/>
      <c r="H11" s="15"/>
      <c r="I11" s="24"/>
      <c r="J11" s="15"/>
      <c r="K11" s="15"/>
      <c r="L11" s="24"/>
      <c r="M11" s="15"/>
      <c r="N11" s="15"/>
      <c r="O11" s="24"/>
      <c r="P11" s="15"/>
      <c r="Q11" s="15"/>
      <c r="R11" s="24"/>
      <c r="S11" s="37"/>
      <c r="T11" s="37"/>
    </row>
    <row r="12" spans="1:20" s="18" customFormat="1" ht="15" customHeight="1">
      <c r="A12" s="93">
        <v>1032020</v>
      </c>
      <c r="B12" s="26" t="s">
        <v>42</v>
      </c>
      <c r="C12" s="72" t="s">
        <v>154</v>
      </c>
      <c r="D12" s="11"/>
      <c r="E12" s="23" t="s">
        <v>153</v>
      </c>
      <c r="F12" s="105">
        <v>8.4333333333333336</v>
      </c>
      <c r="G12" s="15"/>
      <c r="H12" s="15"/>
      <c r="I12" s="24"/>
      <c r="J12" s="15"/>
      <c r="K12" s="15"/>
      <c r="L12" s="24"/>
      <c r="M12" s="15"/>
      <c r="N12" s="15"/>
      <c r="O12" s="24"/>
      <c r="P12" s="15"/>
      <c r="Q12" s="15"/>
      <c r="R12" s="24"/>
      <c r="S12" s="37"/>
      <c r="T12" s="37"/>
    </row>
    <row r="13" spans="1:20" s="18" customFormat="1" ht="12.75">
      <c r="A13" s="93">
        <v>1032024</v>
      </c>
      <c r="B13" s="26" t="s">
        <v>139</v>
      </c>
      <c r="C13" s="11" t="s">
        <v>80</v>
      </c>
      <c r="D13" s="27" t="s">
        <v>155</v>
      </c>
      <c r="E13" s="23" t="s">
        <v>153</v>
      </c>
      <c r="F13" s="105">
        <v>20.2</v>
      </c>
      <c r="G13" s="15"/>
      <c r="H13" s="15"/>
      <c r="I13" s="24"/>
      <c r="J13" s="15"/>
      <c r="K13" s="15"/>
      <c r="L13" s="24"/>
      <c r="M13" s="15"/>
      <c r="N13" s="15"/>
      <c r="O13" s="24"/>
      <c r="P13" s="15"/>
      <c r="Q13" s="15"/>
      <c r="R13" s="24"/>
      <c r="S13" s="37"/>
      <c r="T13" s="37"/>
    </row>
    <row r="14" spans="1:20" s="18" customFormat="1" ht="12.75">
      <c r="A14" s="95">
        <v>1032027</v>
      </c>
      <c r="B14" s="74" t="s">
        <v>71</v>
      </c>
      <c r="C14" s="75"/>
      <c r="D14" s="76"/>
      <c r="E14" s="77" t="s">
        <v>153</v>
      </c>
      <c r="F14" s="105">
        <v>5</v>
      </c>
      <c r="G14" s="15"/>
      <c r="H14" s="15"/>
      <c r="I14" s="24"/>
      <c r="J14" s="15"/>
      <c r="K14" s="15"/>
      <c r="L14" s="24"/>
      <c r="M14" s="15"/>
      <c r="N14" s="15"/>
      <c r="O14" s="24"/>
      <c r="P14" s="15"/>
      <c r="Q14" s="15"/>
      <c r="R14" s="24"/>
      <c r="S14" s="37"/>
      <c r="T14" s="37"/>
    </row>
    <row r="15" spans="1:20" s="18" customFormat="1" ht="24">
      <c r="A15" s="93">
        <v>1032030</v>
      </c>
      <c r="B15" s="73" t="s">
        <v>140</v>
      </c>
      <c r="C15" s="11" t="s">
        <v>88</v>
      </c>
      <c r="D15" s="11"/>
      <c r="E15" s="23" t="s">
        <v>153</v>
      </c>
      <c r="F15" s="105">
        <v>5.2333333333333334</v>
      </c>
      <c r="G15" s="15"/>
      <c r="H15" s="15"/>
      <c r="I15" s="24"/>
      <c r="J15" s="15"/>
      <c r="K15" s="15"/>
      <c r="L15" s="24"/>
      <c r="M15" s="15"/>
      <c r="N15" s="15"/>
      <c r="O15" s="24"/>
      <c r="P15" s="15"/>
      <c r="Q15" s="15"/>
      <c r="R15" s="24"/>
      <c r="S15" s="37"/>
      <c r="T15" s="37"/>
    </row>
    <row r="16" spans="1:20" s="18" customFormat="1" ht="12.75">
      <c r="A16" s="93">
        <v>1032031</v>
      </c>
      <c r="B16" s="78" t="s">
        <v>147</v>
      </c>
      <c r="C16" s="11" t="s">
        <v>109</v>
      </c>
      <c r="D16" s="11"/>
      <c r="E16" s="23" t="s">
        <v>223</v>
      </c>
      <c r="F16" s="105">
        <v>1</v>
      </c>
      <c r="G16" s="15"/>
      <c r="H16" s="15"/>
      <c r="I16" s="24"/>
      <c r="J16" s="15"/>
      <c r="K16" s="15"/>
      <c r="L16" s="24"/>
      <c r="M16" s="15"/>
      <c r="N16" s="15"/>
      <c r="O16" s="24"/>
      <c r="P16" s="15"/>
      <c r="Q16" s="15"/>
      <c r="R16" s="24"/>
      <c r="S16" s="37"/>
      <c r="T16" s="37"/>
    </row>
    <row r="17" spans="1:20" s="18" customFormat="1" ht="12.75">
      <c r="A17" s="93">
        <v>1032054</v>
      </c>
      <c r="B17" s="26" t="s">
        <v>30</v>
      </c>
      <c r="C17" s="27" t="s">
        <v>156</v>
      </c>
      <c r="D17" s="11"/>
      <c r="E17" s="12" t="s">
        <v>157</v>
      </c>
      <c r="F17" s="105">
        <v>1.8333333333333333</v>
      </c>
      <c r="G17" s="15"/>
      <c r="H17" s="15"/>
      <c r="I17" s="16"/>
      <c r="J17" s="15"/>
      <c r="K17" s="15"/>
      <c r="L17" s="16"/>
      <c r="M17" s="15"/>
      <c r="N17" s="15"/>
      <c r="O17" s="16"/>
      <c r="P17" s="15"/>
      <c r="Q17" s="15"/>
      <c r="R17" s="16"/>
      <c r="S17" s="37"/>
      <c r="T17" s="37"/>
    </row>
    <row r="18" spans="1:20" s="18" customFormat="1" ht="12.75">
      <c r="A18" s="93">
        <v>1032059</v>
      </c>
      <c r="B18" s="29" t="s">
        <v>58</v>
      </c>
      <c r="C18" s="11"/>
      <c r="D18" s="27" t="s">
        <v>184</v>
      </c>
      <c r="E18" s="30" t="s">
        <v>29</v>
      </c>
      <c r="F18" s="105">
        <v>15.799999999999999</v>
      </c>
      <c r="G18" s="15"/>
      <c r="H18" s="15"/>
      <c r="I18" s="16"/>
      <c r="J18" s="15"/>
      <c r="K18" s="15"/>
      <c r="L18" s="16"/>
      <c r="M18" s="15"/>
      <c r="N18" s="15"/>
      <c r="O18" s="16"/>
      <c r="P18" s="15"/>
      <c r="Q18" s="15"/>
      <c r="R18" s="16"/>
      <c r="S18" s="37"/>
      <c r="T18" s="37"/>
    </row>
    <row r="19" spans="1:20" s="18" customFormat="1" ht="12.75">
      <c r="A19" s="93">
        <v>1032061</v>
      </c>
      <c r="B19" s="29" t="s">
        <v>59</v>
      </c>
      <c r="C19" s="11"/>
      <c r="D19" s="11" t="s">
        <v>158</v>
      </c>
      <c r="E19" s="30" t="s">
        <v>29</v>
      </c>
      <c r="F19" s="105">
        <v>21.066666666666666</v>
      </c>
      <c r="G19" s="15"/>
      <c r="H19" s="15"/>
      <c r="I19" s="16"/>
      <c r="J19" s="15"/>
      <c r="K19" s="15"/>
      <c r="L19" s="16"/>
      <c r="M19" s="15"/>
      <c r="N19" s="15"/>
      <c r="O19" s="16"/>
      <c r="P19" s="15"/>
      <c r="Q19" s="15"/>
      <c r="R19" s="16"/>
      <c r="S19" s="37"/>
      <c r="T19" s="37"/>
    </row>
    <row r="20" spans="1:20" s="18" customFormat="1" ht="12.75">
      <c r="A20" s="93">
        <v>1032067</v>
      </c>
      <c r="B20" s="29" t="s">
        <v>60</v>
      </c>
      <c r="C20" s="11"/>
      <c r="D20" s="27" t="s">
        <v>159</v>
      </c>
      <c r="E20" s="30" t="s">
        <v>29</v>
      </c>
      <c r="F20" s="105">
        <v>112</v>
      </c>
      <c r="G20" s="15"/>
      <c r="H20" s="15"/>
      <c r="I20" s="16"/>
      <c r="J20" s="15"/>
      <c r="K20" s="15"/>
      <c r="L20" s="16"/>
      <c r="M20" s="15"/>
      <c r="N20" s="15"/>
      <c r="O20" s="16"/>
      <c r="P20" s="15"/>
      <c r="Q20" s="15"/>
      <c r="R20" s="16"/>
      <c r="S20" s="37"/>
      <c r="T20" s="37"/>
    </row>
    <row r="21" spans="1:20" s="18" customFormat="1" ht="12.75">
      <c r="A21" s="93">
        <v>1032072</v>
      </c>
      <c r="B21" s="29" t="s">
        <v>61</v>
      </c>
      <c r="C21" s="11"/>
      <c r="D21" s="11"/>
      <c r="E21" s="30" t="s">
        <v>29</v>
      </c>
      <c r="F21" s="105">
        <v>0.66666666666666663</v>
      </c>
      <c r="G21" s="15"/>
      <c r="H21" s="15"/>
      <c r="I21" s="16"/>
      <c r="J21" s="15"/>
      <c r="K21" s="15"/>
      <c r="L21" s="16"/>
      <c r="M21" s="15"/>
      <c r="N21" s="15"/>
      <c r="O21" s="16"/>
      <c r="P21" s="15"/>
      <c r="Q21" s="15"/>
      <c r="R21" s="16"/>
      <c r="S21" s="37"/>
      <c r="T21" s="37"/>
    </row>
    <row r="22" spans="1:20" s="18" customFormat="1" ht="12.75">
      <c r="A22" s="93">
        <v>1032096</v>
      </c>
      <c r="B22" s="26" t="s">
        <v>72</v>
      </c>
      <c r="C22" s="11"/>
      <c r="D22" s="11" t="s">
        <v>158</v>
      </c>
      <c r="E22" s="30" t="s">
        <v>29</v>
      </c>
      <c r="F22" s="105">
        <v>166</v>
      </c>
      <c r="G22" s="15"/>
      <c r="H22" s="15"/>
      <c r="I22" s="16"/>
      <c r="J22" s="15"/>
      <c r="K22" s="15"/>
      <c r="L22" s="16"/>
      <c r="M22" s="15"/>
      <c r="N22" s="15"/>
      <c r="O22" s="16"/>
      <c r="P22" s="15"/>
      <c r="Q22" s="15"/>
      <c r="R22" s="16"/>
      <c r="S22" s="37"/>
      <c r="T22" s="37"/>
    </row>
    <row r="23" spans="1:20" s="18" customFormat="1" ht="12.75">
      <c r="A23" s="93">
        <v>1032102</v>
      </c>
      <c r="B23" s="22" t="s">
        <v>62</v>
      </c>
      <c r="C23" s="11"/>
      <c r="D23" s="11"/>
      <c r="E23" s="30" t="s">
        <v>29</v>
      </c>
      <c r="F23" s="105">
        <v>9.3333333333333339</v>
      </c>
      <c r="G23" s="15"/>
      <c r="H23" s="15"/>
      <c r="I23" s="16"/>
      <c r="J23" s="15"/>
      <c r="K23" s="15"/>
      <c r="L23" s="16"/>
      <c r="M23" s="15"/>
      <c r="N23" s="15"/>
      <c r="O23" s="16"/>
      <c r="P23" s="15"/>
      <c r="Q23" s="15"/>
      <c r="R23" s="16"/>
      <c r="S23" s="37"/>
      <c r="T23" s="37"/>
    </row>
    <row r="24" spans="1:20" s="18" customFormat="1" ht="12.75">
      <c r="A24" s="93">
        <v>1032121</v>
      </c>
      <c r="B24" s="22" t="s">
        <v>40</v>
      </c>
      <c r="C24" s="11"/>
      <c r="D24" s="11"/>
      <c r="E24" s="30" t="s">
        <v>29</v>
      </c>
      <c r="F24" s="105">
        <v>38.333333333333336</v>
      </c>
      <c r="G24" s="15"/>
      <c r="H24" s="15"/>
      <c r="I24" s="24"/>
      <c r="J24" s="15"/>
      <c r="K24" s="15"/>
      <c r="L24" s="24"/>
      <c r="M24" s="15"/>
      <c r="N24" s="15"/>
      <c r="O24" s="24"/>
      <c r="P24" s="15"/>
      <c r="Q24" s="15"/>
      <c r="R24" s="24"/>
      <c r="S24" s="37"/>
      <c r="T24" s="37"/>
    </row>
    <row r="25" spans="1:20" s="18" customFormat="1" ht="12.75">
      <c r="A25" s="94">
        <v>1032140</v>
      </c>
      <c r="B25" s="26" t="s">
        <v>141</v>
      </c>
      <c r="C25" s="20" t="s">
        <v>161</v>
      </c>
      <c r="D25" s="21" t="s">
        <v>184</v>
      </c>
      <c r="E25" s="11" t="s">
        <v>29</v>
      </c>
      <c r="F25" s="105">
        <v>43.133333333333333</v>
      </c>
      <c r="G25" s="15"/>
      <c r="H25" s="15"/>
      <c r="I25" s="16"/>
      <c r="J25" s="15"/>
      <c r="K25" s="15"/>
      <c r="L25" s="16"/>
      <c r="M25" s="15"/>
      <c r="N25" s="15"/>
      <c r="O25" s="16"/>
      <c r="P25" s="15"/>
      <c r="Q25" s="15"/>
      <c r="R25" s="16"/>
      <c r="S25" s="37"/>
      <c r="T25" s="37"/>
    </row>
    <row r="26" spans="1:20" s="18" customFormat="1" ht="12.75">
      <c r="A26" s="94">
        <v>1032154</v>
      </c>
      <c r="B26" s="26" t="s">
        <v>148</v>
      </c>
      <c r="C26" s="20"/>
      <c r="D26" s="20"/>
      <c r="E26" s="11" t="s">
        <v>29</v>
      </c>
      <c r="F26" s="105">
        <v>13</v>
      </c>
      <c r="G26" s="15"/>
      <c r="H26" s="15"/>
      <c r="I26" s="16"/>
      <c r="J26" s="15"/>
      <c r="K26" s="15"/>
      <c r="L26" s="16"/>
      <c r="M26" s="15"/>
      <c r="N26" s="15"/>
      <c r="O26" s="16"/>
      <c r="P26" s="15"/>
      <c r="Q26" s="15"/>
      <c r="R26" s="16"/>
      <c r="S26" s="37"/>
      <c r="T26" s="37"/>
    </row>
    <row r="27" spans="1:20" s="18" customFormat="1" ht="12.75">
      <c r="A27" s="94">
        <v>1032157</v>
      </c>
      <c r="B27" s="22" t="s">
        <v>52</v>
      </c>
      <c r="C27" s="21" t="s">
        <v>162</v>
      </c>
      <c r="D27" s="20"/>
      <c r="E27" s="11" t="s">
        <v>29</v>
      </c>
      <c r="F27" s="105">
        <v>3.5666666666666664</v>
      </c>
      <c r="G27" s="15"/>
      <c r="H27" s="15"/>
      <c r="I27" s="16"/>
      <c r="J27" s="15"/>
      <c r="K27" s="15"/>
      <c r="L27" s="16"/>
      <c r="M27" s="15"/>
      <c r="N27" s="15"/>
      <c r="O27" s="16"/>
      <c r="P27" s="15"/>
      <c r="Q27" s="15"/>
      <c r="R27" s="16"/>
      <c r="S27" s="37"/>
      <c r="T27" s="37"/>
    </row>
    <row r="28" spans="1:20" s="18" customFormat="1" ht="11.25" customHeight="1">
      <c r="A28" s="94">
        <v>1032176</v>
      </c>
      <c r="B28" s="22" t="s">
        <v>53</v>
      </c>
      <c r="C28" s="20"/>
      <c r="D28" s="20" t="s">
        <v>163</v>
      </c>
      <c r="E28" s="11" t="s">
        <v>29</v>
      </c>
      <c r="F28" s="105">
        <v>33.333333333333336</v>
      </c>
      <c r="G28" s="15"/>
      <c r="H28" s="15"/>
      <c r="I28" s="16"/>
      <c r="J28" s="15"/>
      <c r="K28" s="15"/>
      <c r="L28" s="16"/>
      <c r="M28" s="15"/>
      <c r="N28" s="15"/>
      <c r="O28" s="16"/>
      <c r="P28" s="15"/>
      <c r="Q28" s="15"/>
      <c r="R28" s="16"/>
      <c r="S28" s="37"/>
      <c r="T28" s="37"/>
    </row>
    <row r="29" spans="1:20" s="18" customFormat="1" ht="12.75">
      <c r="A29" s="94">
        <v>1032190</v>
      </c>
      <c r="B29" s="29" t="s">
        <v>54</v>
      </c>
      <c r="C29" s="21" t="s">
        <v>164</v>
      </c>
      <c r="D29" s="21" t="s">
        <v>165</v>
      </c>
      <c r="E29" s="11" t="s">
        <v>29</v>
      </c>
      <c r="F29" s="105">
        <v>30.833333333333332</v>
      </c>
      <c r="G29" s="15"/>
      <c r="H29" s="15"/>
      <c r="I29" s="16"/>
      <c r="J29" s="15"/>
      <c r="K29" s="15"/>
      <c r="L29" s="16"/>
      <c r="M29" s="15"/>
      <c r="N29" s="15"/>
      <c r="O29" s="16"/>
      <c r="P29" s="15"/>
      <c r="Q29" s="15"/>
      <c r="R29" s="16"/>
      <c r="S29" s="37"/>
      <c r="T29" s="37"/>
    </row>
    <row r="30" spans="1:20" s="18" customFormat="1" ht="12.75">
      <c r="A30" s="94">
        <v>1032194</v>
      </c>
      <c r="B30" s="29" t="s">
        <v>55</v>
      </c>
      <c r="C30" s="20" t="s">
        <v>183</v>
      </c>
      <c r="D30" s="20"/>
      <c r="E30" s="11" t="s">
        <v>29</v>
      </c>
      <c r="F30" s="105">
        <v>15.933333333333332</v>
      </c>
      <c r="G30" s="15"/>
      <c r="H30" s="15"/>
      <c r="I30" s="16"/>
      <c r="J30" s="15"/>
      <c r="K30" s="15"/>
      <c r="L30" s="16"/>
      <c r="M30" s="15"/>
      <c r="N30" s="15"/>
      <c r="O30" s="16"/>
      <c r="P30" s="15"/>
      <c r="Q30" s="15"/>
      <c r="R30" s="16"/>
      <c r="S30" s="37"/>
      <c r="T30" s="37"/>
    </row>
    <row r="31" spans="1:20" s="18" customFormat="1" ht="12.75">
      <c r="A31" s="94">
        <v>1032196</v>
      </c>
      <c r="B31" s="19" t="s">
        <v>69</v>
      </c>
      <c r="C31" s="33"/>
      <c r="D31" s="21" t="s">
        <v>166</v>
      </c>
      <c r="E31" s="11" t="s">
        <v>29</v>
      </c>
      <c r="F31" s="105">
        <v>0.66666666666666663</v>
      </c>
      <c r="G31" s="15"/>
      <c r="H31" s="15"/>
      <c r="I31" s="16"/>
      <c r="J31" s="15"/>
      <c r="K31" s="15"/>
      <c r="L31" s="16"/>
      <c r="M31" s="15"/>
      <c r="N31" s="15"/>
      <c r="O31" s="16"/>
      <c r="P31" s="15"/>
      <c r="Q31" s="15"/>
      <c r="R31" s="16"/>
      <c r="S31" s="37"/>
      <c r="T31" s="37"/>
    </row>
    <row r="32" spans="1:20" s="18" customFormat="1" ht="12.75">
      <c r="A32" s="94">
        <v>1032200</v>
      </c>
      <c r="B32" s="19" t="s">
        <v>36</v>
      </c>
      <c r="C32" s="20"/>
      <c r="D32" s="20"/>
      <c r="E32" s="11" t="s">
        <v>29</v>
      </c>
      <c r="F32" s="105">
        <v>62.666666666666664</v>
      </c>
      <c r="G32" s="15"/>
      <c r="H32" s="15"/>
      <c r="I32" s="16"/>
      <c r="J32" s="15"/>
      <c r="K32" s="15"/>
      <c r="L32" s="16"/>
      <c r="M32" s="15"/>
      <c r="N32" s="15"/>
      <c r="O32" s="16"/>
      <c r="P32" s="15"/>
      <c r="Q32" s="15"/>
      <c r="R32" s="16"/>
      <c r="S32" s="37"/>
      <c r="T32" s="37"/>
    </row>
    <row r="33" spans="1:20" s="18" customFormat="1" ht="12.75">
      <c r="A33" s="94">
        <v>1032248</v>
      </c>
      <c r="B33" s="19" t="s">
        <v>135</v>
      </c>
      <c r="C33" s="20" t="s">
        <v>167</v>
      </c>
      <c r="D33" s="20" t="s">
        <v>168</v>
      </c>
      <c r="E33" s="11" t="s">
        <v>29</v>
      </c>
      <c r="F33" s="105">
        <v>15</v>
      </c>
      <c r="G33" s="15"/>
      <c r="H33" s="15"/>
      <c r="I33" s="16"/>
      <c r="J33" s="15"/>
      <c r="K33" s="15"/>
      <c r="L33" s="16"/>
      <c r="M33" s="15"/>
      <c r="N33" s="15"/>
      <c r="O33" s="16"/>
      <c r="P33" s="15"/>
      <c r="Q33" s="15"/>
      <c r="R33" s="16"/>
      <c r="S33" s="37"/>
      <c r="T33" s="37"/>
    </row>
    <row r="34" spans="1:20" s="18" customFormat="1" ht="12.75">
      <c r="A34" s="94">
        <v>1040030</v>
      </c>
      <c r="B34" s="22" t="s">
        <v>91</v>
      </c>
      <c r="C34" s="20"/>
      <c r="D34" s="20" t="s">
        <v>171</v>
      </c>
      <c r="E34" s="11" t="s">
        <v>29</v>
      </c>
      <c r="F34" s="105">
        <v>14</v>
      </c>
      <c r="G34" s="15"/>
      <c r="H34" s="15"/>
      <c r="I34" s="16"/>
      <c r="J34" s="15"/>
      <c r="K34" s="15"/>
      <c r="L34" s="16"/>
      <c r="M34" s="15"/>
      <c r="N34" s="15"/>
      <c r="O34" s="16"/>
      <c r="P34" s="15"/>
      <c r="Q34" s="15"/>
      <c r="R34" s="16"/>
      <c r="S34" s="37"/>
      <c r="T34" s="37"/>
    </row>
    <row r="35" spans="1:20" s="18" customFormat="1" ht="12.75">
      <c r="A35" s="94">
        <v>1043008</v>
      </c>
      <c r="B35" s="22" t="s">
        <v>224</v>
      </c>
      <c r="C35" s="11" t="s">
        <v>84</v>
      </c>
      <c r="D35" s="11" t="s">
        <v>172</v>
      </c>
      <c r="E35" s="11" t="s">
        <v>29</v>
      </c>
      <c r="F35" s="105">
        <v>26.966666666666669</v>
      </c>
      <c r="G35" s="15"/>
      <c r="H35" s="15"/>
      <c r="I35" s="24"/>
      <c r="J35" s="15"/>
      <c r="K35" s="15"/>
      <c r="L35" s="24"/>
      <c r="M35" s="15"/>
      <c r="N35" s="15"/>
      <c r="O35" s="24"/>
      <c r="P35" s="15"/>
      <c r="Q35" s="15"/>
      <c r="R35" s="24"/>
      <c r="S35" s="37"/>
      <c r="T35" s="37"/>
    </row>
    <row r="36" spans="1:20" s="18" customFormat="1" ht="12.75">
      <c r="A36" s="93">
        <v>1048005</v>
      </c>
      <c r="B36" s="26" t="s">
        <v>23</v>
      </c>
      <c r="C36" s="11" t="s">
        <v>174</v>
      </c>
      <c r="D36" s="11"/>
      <c r="E36" s="11" t="s">
        <v>173</v>
      </c>
      <c r="F36" s="105">
        <v>12.5</v>
      </c>
      <c r="G36" s="15"/>
      <c r="H36" s="15"/>
      <c r="I36" s="16"/>
      <c r="J36" s="15"/>
      <c r="K36" s="15"/>
      <c r="L36" s="16"/>
      <c r="M36" s="15"/>
      <c r="N36" s="15"/>
      <c r="O36" s="16"/>
      <c r="P36" s="15"/>
      <c r="Q36" s="15"/>
      <c r="R36" s="16"/>
      <c r="S36" s="37"/>
      <c r="T36" s="37"/>
    </row>
    <row r="37" spans="1:20" s="18" customFormat="1" ht="22.5">
      <c r="A37" s="93">
        <v>1048006</v>
      </c>
      <c r="B37" s="26" t="s">
        <v>24</v>
      </c>
      <c r="C37" s="11" t="s">
        <v>174</v>
      </c>
      <c r="D37" s="11"/>
      <c r="E37" s="11" t="s">
        <v>173</v>
      </c>
      <c r="F37" s="105">
        <v>2.5</v>
      </c>
      <c r="G37" s="15"/>
      <c r="H37" s="15"/>
      <c r="I37" s="16"/>
      <c r="J37" s="15"/>
      <c r="K37" s="15"/>
      <c r="L37" s="16"/>
      <c r="M37" s="15"/>
      <c r="N37" s="15"/>
      <c r="O37" s="16"/>
      <c r="P37" s="15"/>
      <c r="Q37" s="15"/>
      <c r="R37" s="16"/>
      <c r="S37" s="37"/>
      <c r="T37" s="37"/>
    </row>
    <row r="38" spans="1:20" s="18" customFormat="1" ht="12.75">
      <c r="A38" s="93">
        <v>1048008</v>
      </c>
      <c r="B38" s="26" t="s">
        <v>82</v>
      </c>
      <c r="C38" s="11"/>
      <c r="D38" s="11"/>
      <c r="E38" s="11" t="s">
        <v>173</v>
      </c>
      <c r="F38" s="105">
        <v>4.3</v>
      </c>
      <c r="G38" s="15"/>
      <c r="H38" s="15"/>
      <c r="I38" s="16"/>
      <c r="J38" s="15"/>
      <c r="K38" s="15"/>
      <c r="L38" s="16"/>
      <c r="M38" s="15"/>
      <c r="N38" s="15"/>
      <c r="O38" s="16"/>
      <c r="P38" s="15"/>
      <c r="Q38" s="15"/>
      <c r="R38" s="16"/>
      <c r="S38" s="37"/>
      <c r="T38" s="37"/>
    </row>
    <row r="39" spans="1:20" s="18" customFormat="1" ht="22.5">
      <c r="A39" s="93">
        <v>1048026</v>
      </c>
      <c r="B39" s="26" t="s">
        <v>12</v>
      </c>
      <c r="C39" s="11" t="s">
        <v>175</v>
      </c>
      <c r="D39" s="11"/>
      <c r="E39" s="11" t="s">
        <v>173</v>
      </c>
      <c r="F39" s="105">
        <v>5.8</v>
      </c>
      <c r="G39" s="15"/>
      <c r="H39" s="15"/>
      <c r="I39" s="16"/>
      <c r="J39" s="15"/>
      <c r="K39" s="15"/>
      <c r="L39" s="16"/>
      <c r="M39" s="15"/>
      <c r="N39" s="15"/>
      <c r="O39" s="16"/>
      <c r="P39" s="15"/>
      <c r="Q39" s="15"/>
      <c r="R39" s="16"/>
      <c r="S39" s="37"/>
      <c r="T39" s="37"/>
    </row>
    <row r="40" spans="1:20" s="18" customFormat="1" ht="22.5">
      <c r="A40" s="93">
        <v>1048037</v>
      </c>
      <c r="B40" s="26" t="s">
        <v>34</v>
      </c>
      <c r="C40" s="11"/>
      <c r="D40" s="11"/>
      <c r="E40" s="11" t="s">
        <v>176</v>
      </c>
      <c r="F40" s="105">
        <v>1.6666666666666667</v>
      </c>
      <c r="G40" s="15"/>
      <c r="H40" s="15"/>
      <c r="I40" s="16"/>
      <c r="J40" s="15"/>
      <c r="K40" s="15"/>
      <c r="L40" s="16"/>
      <c r="M40" s="15"/>
      <c r="N40" s="15"/>
      <c r="O40" s="16"/>
      <c r="P40" s="15"/>
      <c r="Q40" s="15"/>
      <c r="R40" s="16"/>
      <c r="S40" s="37"/>
      <c r="T40" s="37"/>
    </row>
    <row r="41" spans="1:20" s="18" customFormat="1" ht="22.5">
      <c r="A41" s="93">
        <v>1048039</v>
      </c>
      <c r="B41" s="26" t="s">
        <v>35</v>
      </c>
      <c r="C41" s="11"/>
      <c r="D41" s="11"/>
      <c r="E41" s="11" t="s">
        <v>176</v>
      </c>
      <c r="F41" s="105">
        <v>0.83333333333333337</v>
      </c>
      <c r="G41" s="15"/>
      <c r="H41" s="15"/>
      <c r="I41" s="16"/>
      <c r="J41" s="15"/>
      <c r="K41" s="15"/>
      <c r="L41" s="16"/>
      <c r="M41" s="15"/>
      <c r="N41" s="15"/>
      <c r="O41" s="16"/>
      <c r="P41" s="15"/>
      <c r="Q41" s="15"/>
      <c r="R41" s="16"/>
      <c r="S41" s="37"/>
      <c r="T41" s="37"/>
    </row>
    <row r="42" spans="1:20" s="18" customFormat="1" ht="24.75" customHeight="1">
      <c r="A42" s="94">
        <v>1032577</v>
      </c>
      <c r="B42" s="29" t="s">
        <v>130</v>
      </c>
      <c r="C42" s="20"/>
      <c r="D42" s="20"/>
      <c r="E42" s="11" t="s">
        <v>177</v>
      </c>
      <c r="F42" s="105">
        <v>0.6</v>
      </c>
      <c r="G42" s="15"/>
      <c r="H42" s="15"/>
      <c r="I42" s="16"/>
      <c r="J42" s="15"/>
      <c r="K42" s="15"/>
      <c r="L42" s="16"/>
      <c r="M42" s="15"/>
      <c r="N42" s="15"/>
      <c r="O42" s="16"/>
      <c r="P42" s="15"/>
      <c r="Q42" s="15"/>
      <c r="R42" s="16"/>
      <c r="S42" s="37"/>
      <c r="T42" s="37"/>
    </row>
    <row r="43" spans="1:20" s="18" customFormat="1" ht="12.75">
      <c r="A43" s="93">
        <v>1050127</v>
      </c>
      <c r="B43" s="29" t="s">
        <v>225</v>
      </c>
      <c r="C43" s="20"/>
      <c r="D43" s="20"/>
      <c r="E43" s="11" t="s">
        <v>177</v>
      </c>
      <c r="F43" s="105">
        <v>7.666666666666667</v>
      </c>
      <c r="G43" s="15"/>
      <c r="H43" s="15"/>
      <c r="I43" s="16"/>
      <c r="J43" s="15"/>
      <c r="K43" s="15"/>
      <c r="L43" s="16"/>
      <c r="M43" s="15"/>
      <c r="N43" s="15"/>
      <c r="O43" s="16"/>
      <c r="P43" s="15"/>
      <c r="Q43" s="15"/>
      <c r="R43" s="16"/>
      <c r="S43" s="37"/>
      <c r="T43" s="37"/>
    </row>
    <row r="44" spans="1:20" s="18" customFormat="1" ht="21" customHeight="1">
      <c r="A44" s="94">
        <v>1050143</v>
      </c>
      <c r="B44" s="29" t="s">
        <v>101</v>
      </c>
      <c r="C44" s="20"/>
      <c r="D44" s="20"/>
      <c r="E44" s="11" t="s">
        <v>177</v>
      </c>
      <c r="F44" s="105">
        <v>13.333333333333334</v>
      </c>
      <c r="G44" s="15"/>
      <c r="H44" s="15"/>
      <c r="I44" s="16"/>
      <c r="J44" s="15"/>
      <c r="K44" s="15"/>
      <c r="L44" s="16"/>
      <c r="M44" s="15"/>
      <c r="N44" s="15"/>
      <c r="O44" s="16"/>
      <c r="P44" s="15"/>
      <c r="Q44" s="15"/>
      <c r="R44" s="16"/>
      <c r="S44" s="37"/>
      <c r="T44" s="37"/>
    </row>
    <row r="45" spans="1:20" s="18" customFormat="1" ht="12.75">
      <c r="A45" s="94">
        <v>1050147</v>
      </c>
      <c r="B45" s="29" t="s">
        <v>102</v>
      </c>
      <c r="C45" s="20" t="s">
        <v>90</v>
      </c>
      <c r="D45" s="20"/>
      <c r="E45" s="11" t="s">
        <v>177</v>
      </c>
      <c r="F45" s="105">
        <v>0.83333333333333337</v>
      </c>
      <c r="G45" s="15"/>
      <c r="H45" s="15"/>
      <c r="I45" s="16"/>
      <c r="J45" s="15"/>
      <c r="K45" s="15"/>
      <c r="L45" s="16"/>
      <c r="M45" s="15"/>
      <c r="N45" s="15"/>
      <c r="O45" s="16"/>
      <c r="P45" s="15"/>
      <c r="Q45" s="15"/>
      <c r="R45" s="16"/>
      <c r="S45" s="37"/>
      <c r="T45" s="37"/>
    </row>
    <row r="46" spans="1:20" s="18" customFormat="1" ht="12.75">
      <c r="A46" s="94">
        <v>1050150</v>
      </c>
      <c r="B46" s="29" t="s">
        <v>103</v>
      </c>
      <c r="C46" s="20" t="s">
        <v>64</v>
      </c>
      <c r="D46" s="20"/>
      <c r="E46" s="20" t="s">
        <v>63</v>
      </c>
      <c r="F46" s="105">
        <v>0.33333333333333331</v>
      </c>
      <c r="G46" s="15"/>
      <c r="H46" s="15"/>
      <c r="I46" s="16"/>
      <c r="J46" s="15"/>
      <c r="K46" s="15"/>
      <c r="L46" s="16"/>
      <c r="M46" s="15"/>
      <c r="N46" s="15"/>
      <c r="O46" s="16"/>
      <c r="P46" s="15"/>
      <c r="Q46" s="15"/>
      <c r="R46" s="16"/>
      <c r="S46" s="37"/>
      <c r="T46" s="37"/>
    </row>
    <row r="47" spans="1:20" s="18" customFormat="1" ht="12.75">
      <c r="A47" s="94">
        <v>1050173</v>
      </c>
      <c r="B47" s="22" t="s">
        <v>89</v>
      </c>
      <c r="C47" s="20" t="s">
        <v>112</v>
      </c>
      <c r="D47" s="20"/>
      <c r="E47" s="27" t="s">
        <v>226</v>
      </c>
      <c r="F47" s="105">
        <v>20</v>
      </c>
      <c r="G47" s="15"/>
      <c r="H47" s="15"/>
      <c r="I47" s="16"/>
      <c r="J47" s="15"/>
      <c r="K47" s="15"/>
      <c r="L47" s="16"/>
      <c r="M47" s="15"/>
      <c r="N47" s="15"/>
      <c r="O47" s="16"/>
      <c r="P47" s="15"/>
      <c r="Q47" s="15"/>
      <c r="R47" s="16"/>
      <c r="S47" s="37"/>
      <c r="T47" s="37"/>
    </row>
    <row r="48" spans="1:20" s="18" customFormat="1" ht="12.75">
      <c r="A48" s="93">
        <v>1052076</v>
      </c>
      <c r="B48" s="22" t="s">
        <v>87</v>
      </c>
      <c r="C48" s="11" t="s">
        <v>73</v>
      </c>
      <c r="D48" s="11"/>
      <c r="E48" s="27" t="s">
        <v>178</v>
      </c>
      <c r="F48" s="105">
        <v>24</v>
      </c>
      <c r="G48" s="15"/>
      <c r="H48" s="15"/>
      <c r="I48" s="24"/>
      <c r="J48" s="15"/>
      <c r="K48" s="15"/>
      <c r="L48" s="24"/>
      <c r="M48" s="15"/>
      <c r="N48" s="15"/>
      <c r="O48" s="24"/>
      <c r="P48" s="15"/>
      <c r="Q48" s="15"/>
      <c r="R48" s="24"/>
      <c r="S48" s="37"/>
      <c r="T48" s="37"/>
    </row>
    <row r="49" spans="1:20" s="18" customFormat="1" ht="22.5">
      <c r="A49" s="93">
        <v>1032372</v>
      </c>
      <c r="B49" s="26" t="s">
        <v>21</v>
      </c>
      <c r="C49" s="11" t="s">
        <v>160</v>
      </c>
      <c r="D49" s="11"/>
      <c r="E49" s="12" t="s">
        <v>113</v>
      </c>
      <c r="F49" s="105">
        <v>3</v>
      </c>
      <c r="G49" s="15"/>
      <c r="H49" s="15"/>
      <c r="I49" s="16"/>
      <c r="J49" s="15"/>
      <c r="K49" s="15"/>
      <c r="L49" s="16"/>
      <c r="M49" s="15"/>
      <c r="N49" s="15"/>
      <c r="O49" s="16"/>
      <c r="P49" s="15"/>
      <c r="Q49" s="15"/>
      <c r="R49" s="16"/>
      <c r="S49" s="37"/>
      <c r="T49" s="37"/>
    </row>
    <row r="50" spans="1:20" s="18" customFormat="1" ht="12.75">
      <c r="A50" s="93">
        <v>1032373</v>
      </c>
      <c r="B50" s="26" t="s">
        <v>22</v>
      </c>
      <c r="C50" s="11" t="s">
        <v>160</v>
      </c>
      <c r="D50" s="11"/>
      <c r="E50" s="12" t="s">
        <v>113</v>
      </c>
      <c r="F50" s="105">
        <v>1.6666666666666667</v>
      </c>
      <c r="G50" s="15"/>
      <c r="H50" s="15"/>
      <c r="I50" s="16"/>
      <c r="J50" s="15"/>
      <c r="K50" s="15"/>
      <c r="L50" s="16"/>
      <c r="M50" s="15"/>
      <c r="N50" s="15"/>
      <c r="O50" s="16"/>
      <c r="P50" s="15"/>
      <c r="Q50" s="15"/>
      <c r="R50" s="16"/>
      <c r="S50" s="37"/>
      <c r="T50" s="37"/>
    </row>
    <row r="51" spans="1:20" s="18" customFormat="1" ht="12.75">
      <c r="A51" s="93">
        <v>1032379</v>
      </c>
      <c r="B51" s="26" t="s">
        <v>83</v>
      </c>
      <c r="C51" s="11" t="s">
        <v>116</v>
      </c>
      <c r="D51" s="11"/>
      <c r="E51" s="12" t="s">
        <v>114</v>
      </c>
      <c r="F51" s="105">
        <v>40</v>
      </c>
      <c r="G51" s="15"/>
      <c r="H51" s="15"/>
      <c r="I51" s="16"/>
      <c r="J51" s="15"/>
      <c r="K51" s="15"/>
      <c r="L51" s="16"/>
      <c r="M51" s="15"/>
      <c r="N51" s="15"/>
      <c r="O51" s="16"/>
      <c r="P51" s="15"/>
      <c r="Q51" s="15"/>
      <c r="R51" s="16"/>
      <c r="S51" s="37"/>
      <c r="T51" s="37"/>
    </row>
    <row r="52" spans="1:20" s="18" customFormat="1" ht="12.75">
      <c r="A52" s="93">
        <v>1032388</v>
      </c>
      <c r="B52" s="26" t="s">
        <v>13</v>
      </c>
      <c r="C52" s="11" t="s">
        <v>115</v>
      </c>
      <c r="D52" s="11"/>
      <c r="E52" s="12" t="s">
        <v>113</v>
      </c>
      <c r="F52" s="105">
        <v>21</v>
      </c>
      <c r="G52" s="15"/>
      <c r="H52" s="15"/>
      <c r="I52" s="16"/>
      <c r="J52" s="15"/>
      <c r="K52" s="15"/>
      <c r="L52" s="16"/>
      <c r="M52" s="15"/>
      <c r="N52" s="15"/>
      <c r="O52" s="16"/>
      <c r="P52" s="15"/>
      <c r="Q52" s="15"/>
      <c r="R52" s="16"/>
      <c r="S52" s="37"/>
      <c r="T52" s="37"/>
    </row>
    <row r="53" spans="1:20" s="18" customFormat="1" ht="14.25" customHeight="1">
      <c r="A53" s="93">
        <v>1032127</v>
      </c>
      <c r="B53" s="26" t="s">
        <v>32</v>
      </c>
      <c r="C53" s="27" t="s">
        <v>118</v>
      </c>
      <c r="D53" s="11"/>
      <c r="E53" s="36" t="s">
        <v>119</v>
      </c>
      <c r="F53" s="105">
        <v>4.666666666666667</v>
      </c>
      <c r="G53" s="15"/>
      <c r="H53" s="15"/>
      <c r="I53" s="34"/>
      <c r="J53" s="15"/>
      <c r="K53" s="15"/>
      <c r="L53" s="34"/>
      <c r="M53" s="15"/>
      <c r="N53" s="15"/>
      <c r="O53" s="34"/>
      <c r="P53" s="15"/>
      <c r="Q53" s="15"/>
      <c r="R53" s="34"/>
      <c r="S53" s="37"/>
      <c r="T53" s="37"/>
    </row>
    <row r="54" spans="1:20" s="18" customFormat="1" ht="12.75">
      <c r="A54" s="93">
        <v>1032162</v>
      </c>
      <c r="B54" s="26" t="s">
        <v>99</v>
      </c>
      <c r="C54" s="11" t="s">
        <v>120</v>
      </c>
      <c r="D54" s="11"/>
      <c r="E54" s="36" t="s">
        <v>121</v>
      </c>
      <c r="F54" s="105">
        <v>6</v>
      </c>
      <c r="G54" s="15"/>
      <c r="H54" s="15"/>
      <c r="I54" s="34"/>
      <c r="J54" s="15"/>
      <c r="K54" s="15"/>
      <c r="L54" s="34"/>
      <c r="M54" s="15"/>
      <c r="N54" s="15"/>
      <c r="O54" s="34"/>
      <c r="P54" s="15"/>
      <c r="Q54" s="15"/>
      <c r="R54" s="34"/>
      <c r="S54" s="37"/>
      <c r="T54" s="37"/>
    </row>
    <row r="55" spans="1:20" s="18" customFormat="1" ht="12.75">
      <c r="A55" s="93">
        <v>1032166</v>
      </c>
      <c r="B55" s="26" t="s">
        <v>98</v>
      </c>
      <c r="C55" s="11" t="s">
        <v>122</v>
      </c>
      <c r="D55" s="11"/>
      <c r="E55" s="36" t="s">
        <v>178</v>
      </c>
      <c r="F55" s="105">
        <v>31</v>
      </c>
      <c r="G55" s="15"/>
      <c r="H55" s="15"/>
      <c r="I55" s="34"/>
      <c r="J55" s="15"/>
      <c r="K55" s="15"/>
      <c r="L55" s="34"/>
      <c r="M55" s="15"/>
      <c r="N55" s="15"/>
      <c r="O55" s="34"/>
      <c r="P55" s="15"/>
      <c r="Q55" s="15"/>
      <c r="R55" s="34"/>
      <c r="S55" s="37"/>
      <c r="T55" s="37"/>
    </row>
    <row r="56" spans="1:20" s="18" customFormat="1" ht="12.75">
      <c r="A56" s="93">
        <v>1032468</v>
      </c>
      <c r="B56" s="26" t="s">
        <v>15</v>
      </c>
      <c r="C56" s="27" t="s">
        <v>123</v>
      </c>
      <c r="D56" s="11"/>
      <c r="E56" s="35" t="s">
        <v>169</v>
      </c>
      <c r="F56" s="105">
        <v>20.666666666666668</v>
      </c>
      <c r="G56" s="15"/>
      <c r="H56" s="15"/>
      <c r="I56" s="34"/>
      <c r="J56" s="15"/>
      <c r="K56" s="15"/>
      <c r="L56" s="34"/>
      <c r="M56" s="15"/>
      <c r="N56" s="15"/>
      <c r="O56" s="34"/>
      <c r="P56" s="15"/>
      <c r="Q56" s="15"/>
      <c r="R56" s="34"/>
      <c r="S56" s="37"/>
      <c r="T56" s="37"/>
    </row>
    <row r="57" spans="1:20" s="18" customFormat="1" ht="12.75">
      <c r="A57" s="93">
        <v>1032494</v>
      </c>
      <c r="B57" s="26" t="s">
        <v>104</v>
      </c>
      <c r="C57" s="27" t="s">
        <v>124</v>
      </c>
      <c r="D57" s="11"/>
      <c r="E57" s="35" t="s">
        <v>169</v>
      </c>
      <c r="F57" s="105">
        <v>23.333333333333332</v>
      </c>
      <c r="G57" s="15"/>
      <c r="H57" s="15"/>
      <c r="I57" s="34"/>
      <c r="J57" s="15"/>
      <c r="K57" s="15"/>
      <c r="L57" s="34"/>
      <c r="M57" s="15"/>
      <c r="N57" s="15"/>
      <c r="O57" s="34"/>
      <c r="P57" s="15"/>
      <c r="Q57" s="15"/>
      <c r="R57" s="34"/>
      <c r="S57" s="37"/>
      <c r="T57" s="37"/>
    </row>
    <row r="58" spans="1:20" s="18" customFormat="1" ht="12.75">
      <c r="A58" s="93">
        <v>1032514</v>
      </c>
      <c r="B58" s="26" t="s">
        <v>51</v>
      </c>
      <c r="C58" s="27"/>
      <c r="D58" s="11"/>
      <c r="E58" s="36" t="s">
        <v>178</v>
      </c>
      <c r="F58" s="105">
        <v>1.3333333333333333</v>
      </c>
      <c r="G58" s="15"/>
      <c r="H58" s="15"/>
      <c r="I58" s="34"/>
      <c r="J58" s="15"/>
      <c r="K58" s="15"/>
      <c r="L58" s="34"/>
      <c r="M58" s="15"/>
      <c r="N58" s="15"/>
      <c r="O58" s="34"/>
      <c r="P58" s="15"/>
      <c r="Q58" s="15"/>
      <c r="R58" s="34"/>
      <c r="S58" s="37"/>
      <c r="T58" s="37"/>
    </row>
    <row r="59" spans="1:20" s="18" customFormat="1" ht="22.5">
      <c r="A59" s="93">
        <v>1032565</v>
      </c>
      <c r="B59" s="26" t="s">
        <v>107</v>
      </c>
      <c r="C59" s="27" t="s">
        <v>125</v>
      </c>
      <c r="D59" s="11"/>
      <c r="E59" s="36" t="s">
        <v>177</v>
      </c>
      <c r="F59" s="105">
        <v>0.33333333333333331</v>
      </c>
      <c r="G59" s="15"/>
      <c r="H59" s="15"/>
      <c r="I59" s="34"/>
      <c r="J59" s="15"/>
      <c r="K59" s="15"/>
      <c r="L59" s="34"/>
      <c r="M59" s="15"/>
      <c r="N59" s="15"/>
      <c r="O59" s="34"/>
      <c r="P59" s="15"/>
      <c r="Q59" s="15"/>
      <c r="R59" s="34"/>
      <c r="S59" s="37"/>
      <c r="T59" s="37"/>
    </row>
    <row r="60" spans="1:20" s="18" customFormat="1" ht="12.75">
      <c r="A60" s="93">
        <v>1015162</v>
      </c>
      <c r="B60" s="26" t="s">
        <v>105</v>
      </c>
      <c r="C60" s="27" t="s">
        <v>127</v>
      </c>
      <c r="D60" s="11"/>
      <c r="E60" s="36" t="s">
        <v>126</v>
      </c>
      <c r="F60" s="105">
        <v>0.66666666666666663</v>
      </c>
      <c r="G60" s="15"/>
      <c r="H60" s="15"/>
      <c r="I60" s="34"/>
      <c r="J60" s="15"/>
      <c r="K60" s="15"/>
      <c r="L60" s="34"/>
      <c r="M60" s="15"/>
      <c r="N60" s="15"/>
      <c r="O60" s="34"/>
      <c r="P60" s="15"/>
      <c r="Q60" s="15"/>
      <c r="R60" s="34"/>
      <c r="S60" s="37"/>
      <c r="T60" s="37"/>
    </row>
    <row r="61" spans="1:20" s="18" customFormat="1" ht="12.75">
      <c r="A61" s="93">
        <v>1011005</v>
      </c>
      <c r="B61" s="26" t="s">
        <v>106</v>
      </c>
      <c r="C61" s="27" t="s">
        <v>128</v>
      </c>
      <c r="D61" s="11"/>
      <c r="E61" s="36" t="s">
        <v>129</v>
      </c>
      <c r="F61" s="105">
        <v>5</v>
      </c>
      <c r="G61" s="15"/>
      <c r="H61" s="15"/>
      <c r="I61" s="34"/>
      <c r="J61" s="15"/>
      <c r="K61" s="15"/>
      <c r="L61" s="34"/>
      <c r="M61" s="15"/>
      <c r="N61" s="15"/>
      <c r="O61" s="34"/>
      <c r="P61" s="15"/>
      <c r="Q61" s="15"/>
      <c r="R61" s="34"/>
      <c r="S61" s="37"/>
      <c r="T61" s="37"/>
    </row>
    <row r="62" spans="1:20" s="18" customFormat="1" ht="12.75">
      <c r="A62" s="94">
        <v>1049113</v>
      </c>
      <c r="B62" s="46" t="s">
        <v>79</v>
      </c>
      <c r="C62" s="20"/>
      <c r="D62" s="47" t="s">
        <v>180</v>
      </c>
      <c r="E62" s="35" t="s">
        <v>170</v>
      </c>
      <c r="F62" s="105">
        <v>93.866666666666674</v>
      </c>
      <c r="G62" s="15"/>
      <c r="H62" s="15"/>
      <c r="I62" s="44"/>
      <c r="J62" s="15"/>
      <c r="K62" s="15"/>
      <c r="L62" s="44"/>
      <c r="M62" s="15"/>
      <c r="N62" s="15"/>
      <c r="O62" s="44"/>
      <c r="P62" s="15"/>
      <c r="Q62" s="15"/>
      <c r="R62" s="44"/>
      <c r="S62" s="37"/>
      <c r="T62" s="37"/>
    </row>
    <row r="63" spans="1:20" s="18" customFormat="1" ht="12.75">
      <c r="A63" s="96">
        <v>1045016</v>
      </c>
      <c r="B63" s="38" t="s">
        <v>179</v>
      </c>
      <c r="C63" s="39" t="s">
        <v>181</v>
      </c>
      <c r="D63" s="40"/>
      <c r="E63" s="41" t="s">
        <v>117</v>
      </c>
      <c r="F63" s="105">
        <v>1.3333333333333333</v>
      </c>
      <c r="G63" s="15"/>
      <c r="H63" s="15"/>
      <c r="I63" s="44"/>
      <c r="J63" s="15"/>
      <c r="K63" s="15"/>
      <c r="L63" s="44"/>
      <c r="M63" s="15"/>
      <c r="N63" s="15"/>
      <c r="O63" s="44"/>
      <c r="P63" s="15"/>
      <c r="Q63" s="15"/>
      <c r="R63" s="44"/>
      <c r="S63" s="37"/>
      <c r="T63" s="37"/>
    </row>
    <row r="64" spans="1:20" s="18" customFormat="1" ht="12.75">
      <c r="A64" s="96">
        <v>1040035</v>
      </c>
      <c r="B64" s="48" t="s">
        <v>191</v>
      </c>
      <c r="C64" s="41" t="s">
        <v>182</v>
      </c>
      <c r="D64" s="45"/>
      <c r="E64" s="41" t="s">
        <v>176</v>
      </c>
      <c r="F64" s="105">
        <v>3.3333333333333335</v>
      </c>
      <c r="G64" s="15"/>
      <c r="H64" s="15"/>
      <c r="I64" s="44"/>
      <c r="J64" s="15"/>
      <c r="K64" s="15"/>
      <c r="L64" s="44"/>
      <c r="M64" s="15"/>
      <c r="N64" s="15"/>
      <c r="O64" s="44"/>
      <c r="P64" s="15"/>
      <c r="Q64" s="15"/>
      <c r="R64" s="44"/>
      <c r="S64" s="37"/>
      <c r="T64" s="37"/>
    </row>
    <row r="65" spans="1:20" s="18" customFormat="1" ht="12.75">
      <c r="A65" s="96">
        <v>1032723</v>
      </c>
      <c r="B65" s="48" t="s">
        <v>131</v>
      </c>
      <c r="C65" s="41"/>
      <c r="D65" s="45"/>
      <c r="E65" s="79" t="s">
        <v>132</v>
      </c>
      <c r="F65" s="105">
        <v>1</v>
      </c>
      <c r="G65" s="15"/>
      <c r="H65" s="15"/>
      <c r="I65" s="44"/>
      <c r="J65" s="15"/>
      <c r="K65" s="15"/>
      <c r="L65" s="44"/>
      <c r="M65" s="15"/>
      <c r="N65" s="15"/>
      <c r="O65" s="44"/>
      <c r="P65" s="15"/>
      <c r="Q65" s="15"/>
      <c r="R65" s="44"/>
      <c r="S65" s="37"/>
      <c r="T65" s="37"/>
    </row>
    <row r="66" spans="1:20" s="18" customFormat="1" ht="12.75">
      <c r="A66" s="96">
        <v>1052444</v>
      </c>
      <c r="B66" s="48" t="s">
        <v>187</v>
      </c>
      <c r="C66" s="41" t="s">
        <v>188</v>
      </c>
      <c r="D66" s="45"/>
      <c r="E66" s="41" t="s">
        <v>189</v>
      </c>
      <c r="F66" s="105">
        <v>26.666666666666668</v>
      </c>
      <c r="G66" s="15"/>
      <c r="H66" s="15"/>
      <c r="I66" s="43"/>
      <c r="J66" s="15"/>
      <c r="K66" s="15"/>
      <c r="L66" s="43"/>
      <c r="M66" s="15"/>
      <c r="N66" s="15"/>
      <c r="O66" s="43"/>
      <c r="P66" s="15"/>
      <c r="Q66" s="15"/>
      <c r="R66" s="43"/>
      <c r="S66" s="37"/>
      <c r="T66" s="37"/>
    </row>
    <row r="67" spans="1:20" s="18" customFormat="1" ht="12.75">
      <c r="A67" s="96">
        <v>1032667</v>
      </c>
      <c r="B67" s="49" t="s">
        <v>110</v>
      </c>
      <c r="C67" s="50" t="s">
        <v>145</v>
      </c>
      <c r="D67" s="45"/>
      <c r="E67" s="41" t="s">
        <v>144</v>
      </c>
      <c r="F67" s="105">
        <v>16.666666666666668</v>
      </c>
      <c r="G67" s="15"/>
      <c r="H67" s="15"/>
      <c r="I67" s="43"/>
      <c r="J67" s="15"/>
      <c r="K67" s="15"/>
      <c r="L67" s="43"/>
      <c r="M67" s="15"/>
      <c r="N67" s="15"/>
      <c r="O67" s="43"/>
      <c r="P67" s="15"/>
      <c r="Q67" s="15"/>
      <c r="R67" s="43"/>
      <c r="S67" s="37"/>
      <c r="T67" s="37"/>
    </row>
    <row r="68" spans="1:20" s="18" customFormat="1" ht="12.75">
      <c r="A68" s="93">
        <v>1032053</v>
      </c>
      <c r="B68" s="19" t="s">
        <v>44</v>
      </c>
      <c r="C68" s="32"/>
      <c r="D68" s="32"/>
      <c r="E68" s="84" t="s">
        <v>29</v>
      </c>
      <c r="F68" s="105">
        <v>13.166666666666666</v>
      </c>
      <c r="G68" s="15"/>
      <c r="H68" s="15"/>
      <c r="I68" s="24"/>
      <c r="J68" s="15"/>
      <c r="K68" s="15"/>
      <c r="L68" s="24"/>
      <c r="M68" s="15"/>
      <c r="N68" s="15"/>
      <c r="O68" s="24"/>
      <c r="P68" s="15"/>
      <c r="Q68" s="15"/>
      <c r="R68" s="24"/>
      <c r="S68" s="37"/>
      <c r="T68" s="37"/>
    </row>
    <row r="69" spans="1:20" s="31" customFormat="1" ht="12.75">
      <c r="A69" s="97">
        <v>1050296</v>
      </c>
      <c r="B69" s="51" t="s">
        <v>41</v>
      </c>
      <c r="C69" s="80"/>
      <c r="D69" s="52"/>
      <c r="E69" s="53" t="s">
        <v>7</v>
      </c>
      <c r="F69" s="105">
        <v>0.33333333333333331</v>
      </c>
      <c r="G69" s="15"/>
      <c r="H69" s="15"/>
      <c r="I69" s="24"/>
      <c r="J69" s="15"/>
      <c r="K69" s="15"/>
      <c r="L69" s="24"/>
      <c r="M69" s="15"/>
      <c r="N69" s="15"/>
      <c r="O69" s="24"/>
      <c r="P69" s="15"/>
      <c r="Q69" s="15"/>
      <c r="R69" s="24"/>
      <c r="S69" s="37"/>
      <c r="T69" s="37"/>
    </row>
    <row r="70" spans="1:20" s="31" customFormat="1" ht="12.75">
      <c r="A70" s="94">
        <v>1038614</v>
      </c>
      <c r="B70" s="51" t="s">
        <v>198</v>
      </c>
      <c r="C70" s="80" t="s">
        <v>195</v>
      </c>
      <c r="D70" s="52"/>
      <c r="E70" s="53" t="s">
        <v>194</v>
      </c>
      <c r="F70" s="105">
        <v>3.6666666666666665</v>
      </c>
      <c r="G70" s="15"/>
      <c r="H70" s="15"/>
      <c r="I70" s="24"/>
      <c r="J70" s="15"/>
      <c r="K70" s="15"/>
      <c r="L70" s="24"/>
      <c r="M70" s="15"/>
      <c r="N70" s="15"/>
      <c r="O70" s="24"/>
      <c r="P70" s="15"/>
      <c r="Q70" s="15"/>
      <c r="R70" s="24"/>
      <c r="S70" s="37"/>
      <c r="T70" s="37"/>
    </row>
    <row r="71" spans="1:20" s="18" customFormat="1" ht="12.75">
      <c r="A71" s="94">
        <v>1003019</v>
      </c>
      <c r="B71" s="46" t="s">
        <v>215</v>
      </c>
      <c r="C71" s="28" t="s">
        <v>197</v>
      </c>
      <c r="D71" s="70"/>
      <c r="E71" s="67" t="s">
        <v>196</v>
      </c>
      <c r="F71" s="105">
        <v>10.333333333333334</v>
      </c>
      <c r="G71" s="15"/>
      <c r="H71" s="15"/>
      <c r="I71" s="25"/>
      <c r="J71" s="15"/>
      <c r="K71" s="15"/>
      <c r="L71" s="25"/>
      <c r="M71" s="15"/>
      <c r="N71" s="15"/>
      <c r="O71" s="25"/>
      <c r="P71" s="15"/>
      <c r="Q71" s="15"/>
      <c r="R71" s="25"/>
      <c r="S71" s="37"/>
      <c r="T71" s="37"/>
    </row>
    <row r="72" spans="1:20" s="71" customFormat="1" ht="14.25">
      <c r="A72" s="93">
        <v>1032739</v>
      </c>
      <c r="B72" s="83" t="s">
        <v>208</v>
      </c>
      <c r="C72" s="85" t="s">
        <v>209</v>
      </c>
      <c r="D72" s="82"/>
      <c r="E72" s="85" t="s">
        <v>204</v>
      </c>
      <c r="F72" s="105">
        <v>19.333333333333332</v>
      </c>
      <c r="G72" s="14"/>
      <c r="H72" s="14"/>
      <c r="I72" s="86"/>
      <c r="J72" s="14"/>
      <c r="K72" s="14"/>
      <c r="L72" s="86"/>
      <c r="M72" s="14"/>
      <c r="N72" s="14"/>
      <c r="O72" s="86"/>
      <c r="P72" s="14"/>
      <c r="Q72" s="14"/>
      <c r="R72" s="86"/>
      <c r="S72" s="107"/>
      <c r="T72" s="107"/>
    </row>
    <row r="73" spans="1:20" s="71" customFormat="1" ht="14.25">
      <c r="A73" s="93">
        <v>1051018</v>
      </c>
      <c r="B73" s="83" t="s">
        <v>202</v>
      </c>
      <c r="C73" s="85" t="s">
        <v>216</v>
      </c>
      <c r="D73" s="82"/>
      <c r="E73" s="85" t="s">
        <v>201</v>
      </c>
      <c r="F73" s="105">
        <v>2</v>
      </c>
      <c r="G73" s="14"/>
      <c r="H73" s="14"/>
      <c r="I73" s="86"/>
      <c r="J73" s="14"/>
      <c r="K73" s="14"/>
      <c r="L73" s="86"/>
      <c r="M73" s="14"/>
      <c r="N73" s="14"/>
      <c r="O73" s="86"/>
      <c r="P73" s="14"/>
      <c r="Q73" s="14"/>
      <c r="R73" s="86"/>
      <c r="S73" s="107"/>
      <c r="T73" s="107"/>
    </row>
    <row r="74" spans="1:20" s="71" customFormat="1" ht="14.25">
      <c r="A74" s="93">
        <v>1047122</v>
      </c>
      <c r="B74" s="83" t="s">
        <v>203</v>
      </c>
      <c r="C74" s="85"/>
      <c r="D74" s="82"/>
      <c r="E74" s="85" t="s">
        <v>204</v>
      </c>
      <c r="F74" s="105">
        <v>25.186666666666667</v>
      </c>
      <c r="G74" s="14"/>
      <c r="H74" s="14"/>
      <c r="I74" s="86"/>
      <c r="J74" s="14"/>
      <c r="K74" s="14"/>
      <c r="L74" s="86"/>
      <c r="M74" s="14"/>
      <c r="N74" s="14"/>
      <c r="O74" s="86"/>
      <c r="P74" s="14"/>
      <c r="Q74" s="14"/>
      <c r="R74" s="86"/>
      <c r="S74" s="107"/>
      <c r="T74" s="107"/>
    </row>
    <row r="75" spans="1:20" s="71" customFormat="1" ht="14.25">
      <c r="A75" s="93">
        <v>1051026</v>
      </c>
      <c r="B75" s="83" t="s">
        <v>210</v>
      </c>
      <c r="C75" s="85" t="s">
        <v>211</v>
      </c>
      <c r="D75" s="82"/>
      <c r="E75" s="85" t="s">
        <v>207</v>
      </c>
      <c r="F75" s="105">
        <v>16.666666666666668</v>
      </c>
      <c r="G75" s="14"/>
      <c r="H75" s="14"/>
      <c r="I75" s="86"/>
      <c r="J75" s="14"/>
      <c r="K75" s="14"/>
      <c r="L75" s="86"/>
      <c r="M75" s="14"/>
      <c r="N75" s="14"/>
      <c r="O75" s="86"/>
      <c r="P75" s="14"/>
      <c r="Q75" s="14"/>
      <c r="R75" s="86"/>
      <c r="S75" s="107"/>
      <c r="T75" s="107"/>
    </row>
    <row r="76" spans="1:20" s="71" customFormat="1" ht="14.25">
      <c r="A76" s="93">
        <v>1051012</v>
      </c>
      <c r="B76" s="83" t="s">
        <v>212</v>
      </c>
      <c r="C76" s="85" t="s">
        <v>213</v>
      </c>
      <c r="D76" s="82"/>
      <c r="E76" s="85" t="s">
        <v>214</v>
      </c>
      <c r="F76" s="105">
        <v>2</v>
      </c>
      <c r="G76" s="14"/>
      <c r="H76" s="14"/>
      <c r="I76" s="86"/>
      <c r="J76" s="14"/>
      <c r="K76" s="14"/>
      <c r="L76" s="86"/>
      <c r="M76" s="14"/>
      <c r="N76" s="14"/>
      <c r="O76" s="86"/>
      <c r="P76" s="14"/>
      <c r="Q76" s="14"/>
      <c r="R76" s="86"/>
      <c r="S76" s="107"/>
      <c r="T76" s="107"/>
    </row>
    <row r="77" spans="1:20" s="71" customFormat="1" ht="14.25">
      <c r="A77" s="93">
        <v>1043042</v>
      </c>
      <c r="B77" s="83" t="s">
        <v>205</v>
      </c>
      <c r="C77" s="82" t="s">
        <v>206</v>
      </c>
      <c r="D77" s="82"/>
      <c r="E77" s="85" t="s">
        <v>201</v>
      </c>
      <c r="F77" s="105">
        <v>44.333333333333336</v>
      </c>
      <c r="G77" s="14"/>
      <c r="H77" s="14"/>
      <c r="I77" s="86"/>
      <c r="J77" s="14"/>
      <c r="K77" s="14"/>
      <c r="L77" s="86"/>
      <c r="M77" s="14"/>
      <c r="N77" s="14"/>
      <c r="O77" s="86"/>
      <c r="P77" s="14"/>
      <c r="Q77" s="14"/>
      <c r="R77" s="86"/>
      <c r="S77" s="107"/>
      <c r="T77" s="107"/>
    </row>
    <row r="78" spans="1:20" s="18" customFormat="1">
      <c r="A78" s="94">
        <v>1040040</v>
      </c>
      <c r="B78" s="46" t="s">
        <v>150</v>
      </c>
      <c r="C78" s="87" t="s">
        <v>149</v>
      </c>
      <c r="D78" s="70"/>
      <c r="E78" s="88" t="s">
        <v>86</v>
      </c>
      <c r="F78" s="105">
        <v>14.333333333333334</v>
      </c>
      <c r="G78" s="14"/>
      <c r="H78" s="14"/>
      <c r="I78" s="86"/>
      <c r="J78" s="14"/>
      <c r="K78" s="14"/>
      <c r="L78" s="86"/>
      <c r="M78" s="14"/>
      <c r="N78" s="14"/>
      <c r="O78" s="86"/>
      <c r="P78" s="14"/>
      <c r="Q78" s="14"/>
      <c r="R78" s="86"/>
      <c r="S78" s="37"/>
      <c r="T78" s="37"/>
    </row>
    <row r="79" spans="1:20" s="18" customFormat="1" ht="13.5" customHeight="1">
      <c r="A79" s="96">
        <v>1038616</v>
      </c>
      <c r="B79" s="49" t="s">
        <v>218</v>
      </c>
      <c r="C79" s="50" t="s">
        <v>217</v>
      </c>
      <c r="D79" s="45"/>
      <c r="E79" s="41" t="s">
        <v>219</v>
      </c>
      <c r="F79" s="105">
        <v>8.3333333333333339</v>
      </c>
      <c r="G79" s="15"/>
      <c r="H79" s="15"/>
      <c r="I79" s="42"/>
      <c r="J79" s="15"/>
      <c r="K79" s="15"/>
      <c r="L79" s="42"/>
      <c r="M79" s="15"/>
      <c r="N79" s="15"/>
      <c r="O79" s="42"/>
      <c r="P79" s="15"/>
      <c r="Q79" s="15"/>
      <c r="R79" s="42"/>
      <c r="S79" s="37"/>
      <c r="T79" s="37"/>
    </row>
    <row r="80" spans="1:20" s="18" customFormat="1" ht="13.5" customHeight="1">
      <c r="A80" s="96">
        <v>1040041</v>
      </c>
      <c r="B80" s="49" t="s">
        <v>220</v>
      </c>
      <c r="C80" s="50"/>
      <c r="D80" s="45"/>
      <c r="E80" s="41" t="s">
        <v>8</v>
      </c>
      <c r="F80" s="105">
        <v>3</v>
      </c>
      <c r="G80" s="15"/>
      <c r="H80" s="15"/>
      <c r="I80" s="42"/>
      <c r="J80" s="15"/>
      <c r="K80" s="15"/>
      <c r="L80" s="42"/>
      <c r="M80" s="15"/>
      <c r="N80" s="15"/>
      <c r="O80" s="42"/>
      <c r="P80" s="15"/>
      <c r="Q80" s="15"/>
      <c r="R80" s="42"/>
      <c r="S80" s="37"/>
      <c r="T80" s="37"/>
    </row>
    <row r="81" spans="1:20" s="18" customFormat="1" ht="12.75">
      <c r="A81" s="93">
        <v>1010039</v>
      </c>
      <c r="B81" s="90" t="s">
        <v>221</v>
      </c>
      <c r="C81" s="27" t="s">
        <v>222</v>
      </c>
      <c r="D81" s="72"/>
      <c r="E81" s="36" t="s">
        <v>0</v>
      </c>
      <c r="F81" s="105">
        <v>26.666666666666668</v>
      </c>
      <c r="G81" s="15"/>
      <c r="H81" s="15"/>
      <c r="I81" s="34"/>
      <c r="J81" s="15"/>
      <c r="K81" s="15"/>
      <c r="L81" s="34"/>
      <c r="M81" s="15"/>
      <c r="N81" s="15"/>
      <c r="O81" s="34"/>
      <c r="P81" s="15"/>
      <c r="Q81" s="15"/>
      <c r="R81" s="34"/>
      <c r="S81" s="37"/>
      <c r="T81" s="37"/>
    </row>
    <row r="82" spans="1:20" s="18" customFormat="1">
      <c r="A82" s="99">
        <v>1049001</v>
      </c>
      <c r="B82" s="55" t="s">
        <v>85</v>
      </c>
      <c r="C82" s="56" t="s">
        <v>74</v>
      </c>
      <c r="D82" s="54"/>
      <c r="E82" s="54"/>
      <c r="F82" s="105">
        <v>8.1666666666666661</v>
      </c>
      <c r="G82" s="57"/>
      <c r="H82" s="91"/>
      <c r="I82" s="58"/>
      <c r="J82" s="57"/>
      <c r="K82" s="91"/>
      <c r="L82" s="58"/>
      <c r="M82" s="57"/>
      <c r="N82" s="91"/>
      <c r="O82" s="58"/>
      <c r="P82" s="57"/>
      <c r="Q82" s="91"/>
      <c r="R82" s="58"/>
      <c r="S82" s="37"/>
      <c r="T82" s="37"/>
    </row>
    <row r="83" spans="1:20" s="18" customFormat="1">
      <c r="A83" s="100">
        <v>1049006</v>
      </c>
      <c r="B83" s="55" t="s">
        <v>192</v>
      </c>
      <c r="C83" s="56" t="s">
        <v>70</v>
      </c>
      <c r="D83" s="54"/>
      <c r="E83" s="54"/>
      <c r="F83" s="105">
        <v>10.4</v>
      </c>
      <c r="G83" s="57"/>
      <c r="H83" s="91"/>
      <c r="I83" s="58"/>
      <c r="J83" s="57"/>
      <c r="K83" s="91"/>
      <c r="L83" s="58"/>
      <c r="M83" s="57"/>
      <c r="N83" s="91"/>
      <c r="O83" s="58"/>
      <c r="P83" s="57"/>
      <c r="Q83" s="91"/>
      <c r="R83" s="58"/>
      <c r="S83" s="37"/>
      <c r="T83" s="37"/>
    </row>
    <row r="84" spans="1:20" s="18" customFormat="1" ht="12.75" customHeight="1">
      <c r="A84" s="100">
        <v>1049007</v>
      </c>
      <c r="B84" s="59" t="s">
        <v>75</v>
      </c>
      <c r="C84" s="56" t="s">
        <v>70</v>
      </c>
      <c r="D84" s="54"/>
      <c r="E84" s="54"/>
      <c r="F84" s="105">
        <v>0.26666666666666666</v>
      </c>
      <c r="G84" s="57"/>
      <c r="H84" s="91"/>
      <c r="I84" s="58"/>
      <c r="J84" s="57"/>
      <c r="K84" s="91"/>
      <c r="L84" s="58"/>
      <c r="M84" s="57"/>
      <c r="N84" s="91"/>
      <c r="O84" s="58"/>
      <c r="P84" s="57"/>
      <c r="Q84" s="91"/>
      <c r="R84" s="58"/>
      <c r="S84" s="37"/>
      <c r="T84" s="37"/>
    </row>
    <row r="85" spans="1:20" s="18" customFormat="1">
      <c r="A85" s="100">
        <v>1049015</v>
      </c>
      <c r="B85" s="89" t="s">
        <v>190</v>
      </c>
      <c r="C85" s="56" t="s">
        <v>76</v>
      </c>
      <c r="D85" s="54"/>
      <c r="E85" s="54"/>
      <c r="F85" s="105">
        <v>40.466666666666669</v>
      </c>
      <c r="G85" s="57"/>
      <c r="H85" s="91"/>
      <c r="I85" s="58"/>
      <c r="J85" s="57"/>
      <c r="K85" s="91"/>
      <c r="L85" s="58"/>
      <c r="M85" s="57"/>
      <c r="N85" s="91"/>
      <c r="O85" s="58"/>
      <c r="P85" s="57"/>
      <c r="Q85" s="91"/>
      <c r="R85" s="58"/>
      <c r="S85" s="37"/>
      <c r="T85" s="37"/>
    </row>
    <row r="86" spans="1:20" s="18" customFormat="1">
      <c r="A86" s="100">
        <v>1049033</v>
      </c>
      <c r="B86" s="61" t="s">
        <v>25</v>
      </c>
      <c r="C86" s="61" t="s">
        <v>11</v>
      </c>
      <c r="D86" s="54"/>
      <c r="E86" s="54"/>
      <c r="F86" s="105">
        <v>6.1833333333333336</v>
      </c>
      <c r="G86" s="57"/>
      <c r="H86" s="91"/>
      <c r="I86" s="58"/>
      <c r="J86" s="57"/>
      <c r="K86" s="91"/>
      <c r="L86" s="58"/>
      <c r="M86" s="57"/>
      <c r="N86" s="91"/>
      <c r="O86" s="58"/>
      <c r="P86" s="57"/>
      <c r="Q86" s="91"/>
      <c r="R86" s="58"/>
      <c r="S86" s="37"/>
      <c r="T86" s="37"/>
    </row>
    <row r="87" spans="1:20" s="18" customFormat="1">
      <c r="A87" s="100">
        <v>1049036</v>
      </c>
      <c r="B87" s="59" t="s">
        <v>133</v>
      </c>
      <c r="C87" s="56" t="s">
        <v>100</v>
      </c>
      <c r="D87" s="54"/>
      <c r="E87" s="54"/>
      <c r="F87" s="105">
        <v>4</v>
      </c>
      <c r="G87" s="57"/>
      <c r="H87" s="91"/>
      <c r="I87" s="58"/>
      <c r="J87" s="57"/>
      <c r="K87" s="91"/>
      <c r="L87" s="58"/>
      <c r="M87" s="57"/>
      <c r="N87" s="91"/>
      <c r="O87" s="58"/>
      <c r="P87" s="57"/>
      <c r="Q87" s="91"/>
      <c r="R87" s="58"/>
      <c r="S87" s="37"/>
      <c r="T87" s="37"/>
    </row>
    <row r="88" spans="1:20" s="18" customFormat="1">
      <c r="A88" s="100">
        <v>1049042</v>
      </c>
      <c r="B88" s="59" t="s">
        <v>78</v>
      </c>
      <c r="C88" s="56" t="s">
        <v>77</v>
      </c>
      <c r="D88" s="54"/>
      <c r="E88" s="54"/>
      <c r="F88" s="105">
        <v>6.6499999999999995</v>
      </c>
      <c r="G88" s="57"/>
      <c r="H88" s="91"/>
      <c r="I88" s="58"/>
      <c r="J88" s="57"/>
      <c r="K88" s="91"/>
      <c r="L88" s="58"/>
      <c r="M88" s="57"/>
      <c r="N88" s="91"/>
      <c r="O88" s="58"/>
      <c r="P88" s="57"/>
      <c r="Q88" s="91"/>
      <c r="R88" s="58"/>
      <c r="S88" s="37"/>
      <c r="T88" s="37"/>
    </row>
    <row r="89" spans="1:20" s="18" customFormat="1">
      <c r="A89" s="100">
        <v>1049061</v>
      </c>
      <c r="B89" s="59" t="s">
        <v>142</v>
      </c>
      <c r="C89" s="60" t="s">
        <v>1</v>
      </c>
      <c r="D89" s="54"/>
      <c r="E89" s="54"/>
      <c r="F89" s="105">
        <v>77.166666666666671</v>
      </c>
      <c r="G89" s="57"/>
      <c r="H89" s="91"/>
      <c r="I89" s="58"/>
      <c r="J89" s="57"/>
      <c r="K89" s="91"/>
      <c r="L89" s="58"/>
      <c r="M89" s="57"/>
      <c r="N89" s="91"/>
      <c r="O89" s="58"/>
      <c r="P89" s="57"/>
      <c r="Q89" s="91"/>
      <c r="R89" s="58"/>
      <c r="S89" s="37"/>
      <c r="T89" s="37"/>
    </row>
    <row r="90" spans="1:20" s="18" customFormat="1">
      <c r="A90" s="100">
        <v>1049068</v>
      </c>
      <c r="B90" s="59" t="s">
        <v>9</v>
      </c>
      <c r="C90" s="56" t="s">
        <v>77</v>
      </c>
      <c r="D90" s="54"/>
      <c r="E90" s="54"/>
      <c r="F90" s="105">
        <v>3</v>
      </c>
      <c r="G90" s="57"/>
      <c r="H90" s="91"/>
      <c r="I90" s="58"/>
      <c r="J90" s="57"/>
      <c r="K90" s="91"/>
      <c r="L90" s="58"/>
      <c r="M90" s="57"/>
      <c r="N90" s="91"/>
      <c r="O90" s="58"/>
      <c r="P90" s="57"/>
      <c r="Q90" s="91"/>
      <c r="R90" s="58"/>
      <c r="S90" s="37"/>
      <c r="T90" s="37"/>
    </row>
    <row r="91" spans="1:20" s="18" customFormat="1" ht="18.75" customHeight="1">
      <c r="A91" s="101">
        <v>1049077</v>
      </c>
      <c r="B91" s="62" t="s">
        <v>95</v>
      </c>
      <c r="C91" s="66" t="s">
        <v>14</v>
      </c>
      <c r="D91" s="54"/>
      <c r="E91" s="54"/>
      <c r="F91" s="105">
        <v>7</v>
      </c>
      <c r="G91" s="64"/>
      <c r="H91" s="91"/>
      <c r="I91" s="65"/>
      <c r="J91" s="64"/>
      <c r="K91" s="91"/>
      <c r="L91" s="65"/>
      <c r="M91" s="64"/>
      <c r="N91" s="91"/>
      <c r="O91" s="65"/>
      <c r="P91" s="64"/>
      <c r="Q91" s="91"/>
      <c r="R91" s="65"/>
      <c r="S91" s="37"/>
      <c r="T91" s="37"/>
    </row>
    <row r="92" spans="1:20" s="18" customFormat="1">
      <c r="A92" s="100">
        <v>1049084</v>
      </c>
      <c r="B92" s="59" t="s">
        <v>10</v>
      </c>
      <c r="C92" s="60" t="s">
        <v>27</v>
      </c>
      <c r="D92" s="54"/>
      <c r="E92" s="54"/>
      <c r="F92" s="105">
        <v>25.383333333333336</v>
      </c>
      <c r="G92" s="57"/>
      <c r="H92" s="91"/>
      <c r="I92" s="58"/>
      <c r="J92" s="57"/>
      <c r="K92" s="91"/>
      <c r="L92" s="58"/>
      <c r="M92" s="57"/>
      <c r="N92" s="91"/>
      <c r="O92" s="58"/>
      <c r="P92" s="57"/>
      <c r="Q92" s="91"/>
      <c r="R92" s="58"/>
      <c r="S92" s="37"/>
      <c r="T92" s="37"/>
    </row>
    <row r="93" spans="1:20" s="18" customFormat="1">
      <c r="A93" s="100">
        <v>1050006</v>
      </c>
      <c r="B93" s="81" t="s">
        <v>111</v>
      </c>
      <c r="C93" s="56" t="s">
        <v>2</v>
      </c>
      <c r="D93" s="54"/>
      <c r="E93" s="54"/>
      <c r="F93" s="105">
        <v>3</v>
      </c>
      <c r="G93" s="57"/>
      <c r="H93" s="91"/>
      <c r="I93" s="58"/>
      <c r="J93" s="57"/>
      <c r="K93" s="91"/>
      <c r="L93" s="58"/>
      <c r="M93" s="57"/>
      <c r="N93" s="91"/>
      <c r="O93" s="58"/>
      <c r="P93" s="57"/>
      <c r="Q93" s="91"/>
      <c r="R93" s="58"/>
      <c r="S93" s="37"/>
      <c r="T93" s="37"/>
    </row>
    <row r="94" spans="1:20" s="18" customFormat="1" ht="12.75" customHeight="1">
      <c r="A94" s="100">
        <v>1050011</v>
      </c>
      <c r="B94" s="55" t="s">
        <v>134</v>
      </c>
      <c r="C94" s="56" t="s">
        <v>108</v>
      </c>
      <c r="D94" s="54"/>
      <c r="E94" s="54"/>
      <c r="F94" s="105">
        <v>2.6666666666666665</v>
      </c>
      <c r="G94" s="57"/>
      <c r="H94" s="91"/>
      <c r="I94" s="58"/>
      <c r="J94" s="57"/>
      <c r="K94" s="91"/>
      <c r="L94" s="58"/>
      <c r="M94" s="57"/>
      <c r="N94" s="91"/>
      <c r="O94" s="58"/>
      <c r="P94" s="57"/>
      <c r="Q94" s="91"/>
      <c r="R94" s="58"/>
      <c r="S94" s="37"/>
      <c r="T94" s="37"/>
    </row>
    <row r="95" spans="1:20" s="18" customFormat="1">
      <c r="A95" s="100">
        <v>1050016</v>
      </c>
      <c r="B95" s="59" t="s">
        <v>67</v>
      </c>
      <c r="C95" s="56" t="s">
        <v>68</v>
      </c>
      <c r="D95" s="54"/>
      <c r="E95" s="54"/>
      <c r="F95" s="105">
        <v>3.4833333333333329</v>
      </c>
      <c r="G95" s="57"/>
      <c r="H95" s="91"/>
      <c r="I95" s="58"/>
      <c r="J95" s="57"/>
      <c r="K95" s="91"/>
      <c r="L95" s="58"/>
      <c r="M95" s="57"/>
      <c r="N95" s="91"/>
      <c r="O95" s="58"/>
      <c r="P95" s="57"/>
      <c r="Q95" s="91"/>
      <c r="R95" s="58"/>
      <c r="S95" s="37"/>
      <c r="T95" s="37"/>
    </row>
    <row r="96" spans="1:20" s="18" customFormat="1" ht="12.75" customHeight="1">
      <c r="A96" s="100">
        <v>1050050</v>
      </c>
      <c r="B96" s="55" t="s">
        <v>143</v>
      </c>
      <c r="C96" s="56" t="s">
        <v>33</v>
      </c>
      <c r="D96" s="54"/>
      <c r="E96" s="54"/>
      <c r="F96" s="105">
        <v>22.066666666666666</v>
      </c>
      <c r="G96" s="57"/>
      <c r="H96" s="91"/>
      <c r="I96" s="58"/>
      <c r="J96" s="57"/>
      <c r="K96" s="91"/>
      <c r="L96" s="58"/>
      <c r="M96" s="57"/>
      <c r="N96" s="91"/>
      <c r="O96" s="58"/>
      <c r="P96" s="57"/>
      <c r="Q96" s="91"/>
      <c r="R96" s="58"/>
      <c r="S96" s="37"/>
      <c r="T96" s="37"/>
    </row>
    <row r="97" spans="1:20" s="18" customFormat="1">
      <c r="A97" s="102">
        <v>1050079</v>
      </c>
      <c r="B97" s="61" t="s">
        <v>96</v>
      </c>
      <c r="C97" s="56"/>
      <c r="D97" s="54"/>
      <c r="E97" s="54"/>
      <c r="F97" s="105">
        <v>2.4666666666666668</v>
      </c>
      <c r="G97" s="57"/>
      <c r="H97" s="91"/>
      <c r="I97" s="58"/>
      <c r="J97" s="57"/>
      <c r="K97" s="91"/>
      <c r="L97" s="58"/>
      <c r="M97" s="57"/>
      <c r="N97" s="91"/>
      <c r="O97" s="58"/>
      <c r="P97" s="57"/>
      <c r="Q97" s="91"/>
      <c r="R97" s="58"/>
      <c r="S97" s="37"/>
      <c r="T97" s="37"/>
    </row>
    <row r="98" spans="1:20" s="18" customFormat="1">
      <c r="A98" s="102">
        <v>1050085</v>
      </c>
      <c r="B98" s="59" t="s">
        <v>49</v>
      </c>
      <c r="C98" s="56" t="s">
        <v>97</v>
      </c>
      <c r="D98" s="54"/>
      <c r="E98" s="54"/>
      <c r="F98" s="105">
        <v>29.2</v>
      </c>
      <c r="G98" s="57"/>
      <c r="H98" s="91"/>
      <c r="I98" s="58"/>
      <c r="J98" s="57"/>
      <c r="K98" s="91"/>
      <c r="L98" s="58"/>
      <c r="M98" s="57"/>
      <c r="N98" s="91"/>
      <c r="O98" s="58"/>
      <c r="P98" s="57"/>
      <c r="Q98" s="91"/>
      <c r="R98" s="58"/>
      <c r="S98" s="37"/>
      <c r="T98" s="37"/>
    </row>
    <row r="99" spans="1:20" s="18" customFormat="1">
      <c r="A99" s="102">
        <v>1050101</v>
      </c>
      <c r="B99" s="59" t="s">
        <v>50</v>
      </c>
      <c r="C99" s="56" t="s">
        <v>28</v>
      </c>
      <c r="D99" s="54"/>
      <c r="E99" s="54"/>
      <c r="F99" s="105">
        <v>4.2166666666666668</v>
      </c>
      <c r="G99" s="57"/>
      <c r="H99" s="91"/>
      <c r="I99" s="58"/>
      <c r="J99" s="57"/>
      <c r="K99" s="91"/>
      <c r="L99" s="58"/>
      <c r="M99" s="57"/>
      <c r="N99" s="91"/>
      <c r="O99" s="58"/>
      <c r="P99" s="57"/>
      <c r="Q99" s="91"/>
      <c r="R99" s="58"/>
      <c r="S99" s="37"/>
      <c r="T99" s="37"/>
    </row>
    <row r="100" spans="1:20" s="18" customFormat="1" ht="14.25" customHeight="1">
      <c r="A100" s="102">
        <v>1050153</v>
      </c>
      <c r="B100" s="59" t="s">
        <v>92</v>
      </c>
      <c r="C100" s="56" t="s">
        <v>93</v>
      </c>
      <c r="D100" s="54"/>
      <c r="E100" s="54"/>
      <c r="F100" s="105">
        <v>2.6666666666666665</v>
      </c>
      <c r="G100" s="57"/>
      <c r="H100" s="91"/>
      <c r="I100" s="58"/>
      <c r="J100" s="57"/>
      <c r="K100" s="91"/>
      <c r="L100" s="58"/>
      <c r="M100" s="57"/>
      <c r="N100" s="91"/>
      <c r="O100" s="58"/>
      <c r="P100" s="57"/>
      <c r="Q100" s="91"/>
      <c r="R100" s="58"/>
      <c r="S100" s="37"/>
      <c r="T100" s="37"/>
    </row>
    <row r="101" spans="1:20" s="18" customFormat="1">
      <c r="A101" s="102">
        <v>1050266</v>
      </c>
      <c r="B101" s="62" t="s">
        <v>31</v>
      </c>
      <c r="C101" s="62" t="s">
        <v>39</v>
      </c>
      <c r="D101" s="54"/>
      <c r="E101" s="54"/>
      <c r="F101" s="105">
        <v>2.6999999999999997</v>
      </c>
      <c r="G101" s="64"/>
      <c r="H101" s="91"/>
      <c r="I101" s="65"/>
      <c r="J101" s="64"/>
      <c r="K101" s="91"/>
      <c r="L101" s="65"/>
      <c r="M101" s="64"/>
      <c r="N101" s="91"/>
      <c r="O101" s="65"/>
      <c r="P101" s="64"/>
      <c r="Q101" s="91"/>
      <c r="R101" s="65"/>
      <c r="S101" s="37"/>
      <c r="T101" s="37"/>
    </row>
    <row r="102" spans="1:20" s="18" customFormat="1">
      <c r="A102" s="103">
        <v>1050301</v>
      </c>
      <c r="B102" s="62" t="s">
        <v>193</v>
      </c>
      <c r="C102" s="63"/>
      <c r="D102" s="54"/>
      <c r="E102" s="54"/>
      <c r="F102" s="105">
        <v>21.599999999999998</v>
      </c>
      <c r="G102" s="64"/>
      <c r="H102" s="91"/>
      <c r="I102" s="64"/>
      <c r="J102" s="64"/>
      <c r="K102" s="91"/>
      <c r="L102" s="64"/>
      <c r="M102" s="64"/>
      <c r="N102" s="91"/>
      <c r="O102" s="64"/>
      <c r="P102" s="64"/>
      <c r="Q102" s="91"/>
      <c r="R102" s="64"/>
      <c r="S102" s="37"/>
      <c r="T102" s="37"/>
    </row>
    <row r="103" spans="1:20" s="18" customFormat="1">
      <c r="A103" s="103">
        <v>1050310</v>
      </c>
      <c r="B103" s="62" t="s">
        <v>37</v>
      </c>
      <c r="C103" s="63" t="s">
        <v>38</v>
      </c>
      <c r="D103" s="54"/>
      <c r="E103" s="54"/>
      <c r="F103" s="105">
        <v>16.666666666666668</v>
      </c>
      <c r="G103" s="64"/>
      <c r="H103" s="91"/>
      <c r="I103" s="65"/>
      <c r="J103" s="64"/>
      <c r="K103" s="91"/>
      <c r="L103" s="65"/>
      <c r="M103" s="64"/>
      <c r="N103" s="91"/>
      <c r="O103" s="65"/>
      <c r="P103" s="64"/>
      <c r="Q103" s="91"/>
      <c r="R103" s="65"/>
      <c r="S103" s="37"/>
      <c r="T103" s="37"/>
    </row>
    <row r="104" spans="1:20" s="18" customFormat="1">
      <c r="A104" s="104">
        <v>1050355</v>
      </c>
      <c r="B104" s="38" t="s">
        <v>16</v>
      </c>
      <c r="C104" s="68" t="s">
        <v>17</v>
      </c>
      <c r="D104" s="54"/>
      <c r="E104" s="54"/>
      <c r="F104" s="105">
        <v>31.666666666666668</v>
      </c>
      <c r="G104" s="42"/>
      <c r="H104" s="91"/>
      <c r="I104" s="69"/>
      <c r="J104" s="42"/>
      <c r="K104" s="91"/>
      <c r="L104" s="69"/>
      <c r="M104" s="42"/>
      <c r="N104" s="91"/>
      <c r="O104" s="69"/>
      <c r="P104" s="42"/>
      <c r="Q104" s="91"/>
      <c r="R104" s="69"/>
      <c r="S104" s="37"/>
      <c r="T104" s="37"/>
    </row>
    <row r="105" spans="1:20" s="18" customFormat="1">
      <c r="A105" s="98">
        <v>1050018</v>
      </c>
      <c r="B105" s="46" t="s">
        <v>186</v>
      </c>
      <c r="C105" s="28" t="s">
        <v>185</v>
      </c>
      <c r="D105" s="54"/>
      <c r="E105" s="54"/>
      <c r="F105" s="105">
        <v>23.25</v>
      </c>
      <c r="G105" s="13"/>
      <c r="H105" s="91"/>
      <c r="I105" s="17"/>
      <c r="J105" s="13"/>
      <c r="K105" s="91"/>
      <c r="L105" s="17"/>
      <c r="M105" s="13"/>
      <c r="N105" s="91"/>
      <c r="O105" s="17"/>
      <c r="P105" s="13"/>
      <c r="Q105" s="91"/>
      <c r="R105" s="17"/>
      <c r="S105" s="37"/>
      <c r="T105" s="37"/>
    </row>
    <row r="106" spans="1:20" s="18" customFormat="1">
      <c r="A106" s="98">
        <v>1049127</v>
      </c>
      <c r="B106" s="46" t="s">
        <v>146</v>
      </c>
      <c r="C106" s="28"/>
      <c r="D106" s="54"/>
      <c r="E106" s="54"/>
      <c r="F106" s="105">
        <v>8.3333333333333339</v>
      </c>
      <c r="G106" s="13"/>
      <c r="H106" s="91"/>
      <c r="I106" s="17"/>
      <c r="J106" s="13"/>
      <c r="K106" s="91"/>
      <c r="L106" s="17"/>
      <c r="M106" s="13"/>
      <c r="N106" s="91"/>
      <c r="O106" s="17"/>
      <c r="P106" s="13"/>
      <c r="Q106" s="91"/>
      <c r="R106" s="17"/>
      <c r="S106" s="37"/>
      <c r="T106" s="37"/>
    </row>
    <row r="107" spans="1:20" s="18" customFormat="1">
      <c r="A107" s="102">
        <v>1050086</v>
      </c>
      <c r="B107" s="59" t="s">
        <v>200</v>
      </c>
      <c r="C107" s="56" t="s">
        <v>199</v>
      </c>
      <c r="D107" s="54"/>
      <c r="E107" s="54"/>
      <c r="F107" s="105">
        <v>0.81666666666666676</v>
      </c>
      <c r="G107" s="57"/>
      <c r="H107" s="91"/>
      <c r="I107" s="58"/>
      <c r="J107" s="57"/>
      <c r="K107" s="91"/>
      <c r="L107" s="58"/>
      <c r="M107" s="57"/>
      <c r="N107" s="91"/>
      <c r="O107" s="58"/>
      <c r="P107" s="57"/>
      <c r="Q107" s="91"/>
      <c r="R107" s="58"/>
      <c r="S107" s="37"/>
      <c r="T107" s="37"/>
    </row>
  </sheetData>
  <autoFilter ref="A4:I107" xr:uid="{00000000-0009-0000-0000-000000000000}"/>
  <mergeCells count="12">
    <mergeCell ref="A1:I1"/>
    <mergeCell ref="D2:D3"/>
    <mergeCell ref="B2:B3"/>
    <mergeCell ref="A2:A3"/>
    <mergeCell ref="C2:C3"/>
    <mergeCell ref="P2:R3"/>
    <mergeCell ref="S2:T3"/>
    <mergeCell ref="J2:L3"/>
    <mergeCell ref="M2:O3"/>
    <mergeCell ref="E2:E3"/>
    <mergeCell ref="G2:I3"/>
    <mergeCell ref="F2:F3"/>
  </mergeCells>
  <phoneticPr fontId="3" type="noConversion"/>
  <printOptions horizontalCentered="1"/>
  <pageMargins left="0.15748031496062992" right="0.15748031496062992" top="0" bottom="1.5748031496062993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8" sqref="F28"/>
    </sheetView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冻品</vt:lpstr>
      <vt:lpstr>Sheet1</vt:lpstr>
      <vt:lpstr>冻品!Print_Area</vt:lpstr>
      <vt:lpstr>冻品!Print_Titles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Jason</cp:lastModifiedBy>
  <cp:lastPrinted>2020-09-01T10:04:25Z</cp:lastPrinted>
  <dcterms:created xsi:type="dcterms:W3CDTF">2008-12-11T21:17:44Z</dcterms:created>
  <dcterms:modified xsi:type="dcterms:W3CDTF">2022-03-17T08:01:44Z</dcterms:modified>
</cp:coreProperties>
</file>