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R\常用资料\网上投标文件\2022年鲜货招投标\2020年\"/>
    </mc:Choice>
  </mc:AlternateContent>
  <xr:revisionPtr revIDLastSave="0" documentId="13_ncr:1_{C82F3A18-7CB0-4226-8EDD-9E477FFE398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猪牛肉类" sheetId="4" r:id="rId1"/>
    <sheet name="Sheet1" sheetId="18" r:id="rId2"/>
  </sheets>
  <definedNames>
    <definedName name="_xlnm._FilterDatabase" localSheetId="0" hidden="1">猪牛肉类!$A$4:$S$4</definedName>
    <definedName name="_xlnm.Print_Area" localSheetId="0">猪牛肉类!$A$1:$N$44</definedName>
    <definedName name="_xlnm.Print_Titles" localSheetId="0">猪牛肉类!$1:$3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" i="4" l="1"/>
  <c r="N5" i="4" s="1"/>
</calcChain>
</file>

<file path=xl/sharedStrings.xml><?xml version="1.0" encoding="utf-8"?>
<sst xmlns="http://schemas.openxmlformats.org/spreadsheetml/2006/main" count="133" uniqueCount="90">
  <si>
    <t>KG</t>
  </si>
  <si>
    <r>
      <t xml:space="preserve">Spec
</t>
    </r>
    <r>
      <rPr>
        <b/>
        <sz val="9"/>
        <color indexed="18"/>
        <rFont val="宋体"/>
        <family val="3"/>
        <charset val="134"/>
      </rPr>
      <t>员餐规格</t>
    </r>
    <phoneticPr fontId="3" type="noConversion"/>
  </si>
  <si>
    <t>KG</t>
    <phoneticPr fontId="3" type="noConversion"/>
  </si>
  <si>
    <t>Code
编号</t>
  </si>
  <si>
    <t>Item
物品</t>
  </si>
  <si>
    <t>Spec
规格</t>
  </si>
  <si>
    <t>Pork 猪肉</t>
  </si>
  <si>
    <t>肉排</t>
  </si>
  <si>
    <t>肉眼</t>
  </si>
  <si>
    <t>去边,大条</t>
  </si>
  <si>
    <t>梅肉</t>
  </si>
  <si>
    <t>有皮五花肉</t>
  </si>
  <si>
    <t>去皮五花肉</t>
  </si>
  <si>
    <t>脊骨</t>
  </si>
  <si>
    <t>去头尾</t>
  </si>
  <si>
    <t>筒骨</t>
  </si>
  <si>
    <t>(干水)</t>
  </si>
  <si>
    <t>加工猪手</t>
  </si>
  <si>
    <t>猪皮</t>
  </si>
  <si>
    <t>净脊位</t>
  </si>
  <si>
    <t>猪肚</t>
  </si>
  <si>
    <t>光肚</t>
  </si>
  <si>
    <t>猪耳</t>
  </si>
  <si>
    <t>净耳</t>
  </si>
  <si>
    <t>干净</t>
  </si>
  <si>
    <t>猪红</t>
  </si>
  <si>
    <t>Unit
单位</t>
  </si>
  <si>
    <t>单展</t>
    <phoneticPr fontId="3" type="noConversion"/>
  </si>
  <si>
    <t>猪肺</t>
  </si>
  <si>
    <t>猪肚尖</t>
  </si>
  <si>
    <t>肠头</t>
  </si>
  <si>
    <t>13cm</t>
  </si>
  <si>
    <t>猪肥肉</t>
  </si>
  <si>
    <t>无皮,加厚</t>
  </si>
  <si>
    <t>大油</t>
  </si>
  <si>
    <t>牛筒骨</t>
  </si>
  <si>
    <t>牛辗</t>
  </si>
  <si>
    <t>牛脷</t>
  </si>
  <si>
    <t>粉肠</t>
  </si>
  <si>
    <t>牛坑腩</t>
  </si>
  <si>
    <t>牛百叶</t>
  </si>
  <si>
    <t>2.5--3KG</t>
  </si>
  <si>
    <t>只</t>
  </si>
  <si>
    <t>猪前肘</t>
  </si>
  <si>
    <t>牛脊柳</t>
  </si>
  <si>
    <t>0.7-0.8</t>
  </si>
  <si>
    <t>牛筋</t>
    <phoneticPr fontId="3" type="noConversion"/>
  </si>
  <si>
    <t>缺货</t>
    <phoneticPr fontId="3" type="noConversion"/>
  </si>
  <si>
    <t>净价</t>
    <phoneticPr fontId="3" type="noConversion"/>
  </si>
  <si>
    <t>含税价</t>
    <phoneticPr fontId="3" type="noConversion"/>
  </si>
  <si>
    <r>
      <t>原件</t>
    </r>
    <r>
      <rPr>
        <sz val="9"/>
        <rFont val="Arial"/>
        <family val="2"/>
      </rPr>
      <t>,</t>
    </r>
    <r>
      <rPr>
        <sz val="9"/>
        <rFont val="宋体"/>
        <family val="3"/>
        <charset val="134"/>
      </rPr>
      <t>去脊</t>
    </r>
    <r>
      <rPr>
        <sz val="9"/>
        <rFont val="Arial"/>
        <family val="2"/>
      </rPr>
      <t>,</t>
    </r>
    <r>
      <rPr>
        <sz val="9"/>
        <rFont val="宋体"/>
        <family val="3"/>
        <charset val="134"/>
      </rPr>
      <t>带一层肉</t>
    </r>
    <phoneticPr fontId="3" type="noConversion"/>
  </si>
  <si>
    <r>
      <t>去头尾</t>
    </r>
    <r>
      <rPr>
        <sz val="9"/>
        <rFont val="Arial"/>
        <family val="2"/>
      </rPr>
      <t xml:space="preserve"> 24*24CM</t>
    </r>
    <phoneticPr fontId="3" type="noConversion"/>
  </si>
  <si>
    <t>赤肉</t>
    <phoneticPr fontId="3" type="noConversion"/>
  </si>
  <si>
    <t>烧鸭</t>
    <phoneticPr fontId="3" type="noConversion"/>
  </si>
  <si>
    <t>1.2-1.8KG/只</t>
    <phoneticPr fontId="3" type="noConversion"/>
  </si>
  <si>
    <t>2.5KG/包</t>
    <phoneticPr fontId="3" type="noConversion"/>
  </si>
  <si>
    <t>肥叉烧</t>
    <phoneticPr fontId="3" type="noConversion"/>
  </si>
  <si>
    <t>烧肉</t>
    <phoneticPr fontId="3" type="noConversion"/>
  </si>
  <si>
    <t>2-3KG/包</t>
    <phoneticPr fontId="3" type="noConversion"/>
  </si>
  <si>
    <t>用量</t>
    <phoneticPr fontId="3" type="noConversion"/>
  </si>
  <si>
    <t>税价（  %）</t>
    <phoneticPr fontId="3" type="noConversion"/>
  </si>
  <si>
    <t>加权平均中标供应商</t>
    <phoneticPr fontId="3" type="noConversion"/>
  </si>
  <si>
    <t>定价</t>
    <phoneticPr fontId="3" type="noConversion"/>
  </si>
  <si>
    <t>选定供应商</t>
    <phoneticPr fontId="3" type="noConversion"/>
  </si>
  <si>
    <t>1052549</t>
    <phoneticPr fontId="3" type="noConversion"/>
  </si>
  <si>
    <t>1052550</t>
    <phoneticPr fontId="3" type="noConversion"/>
  </si>
  <si>
    <t>1052551</t>
  </si>
  <si>
    <t>1052552</t>
  </si>
  <si>
    <t>1052553</t>
  </si>
  <si>
    <t>1052554</t>
  </si>
  <si>
    <t>1052555</t>
  </si>
  <si>
    <t>1052556</t>
  </si>
  <si>
    <t>烧肉成品</t>
    <phoneticPr fontId="3" type="noConversion"/>
  </si>
  <si>
    <t>肥叉成品</t>
    <phoneticPr fontId="3" type="noConversion"/>
  </si>
  <si>
    <t>瘦叉烧成品</t>
    <phoneticPr fontId="3" type="noConversion"/>
  </si>
  <si>
    <t>烧鸭成品</t>
    <phoneticPr fontId="3" type="noConversion"/>
  </si>
  <si>
    <t>精品白切鸡</t>
    <phoneticPr fontId="3" type="noConversion"/>
  </si>
  <si>
    <t>精品豉油鸡</t>
    <phoneticPr fontId="3" type="noConversion"/>
  </si>
  <si>
    <t>咸香土鸡成品</t>
    <phoneticPr fontId="3" type="noConversion"/>
  </si>
  <si>
    <t>烧土鸡成品</t>
    <phoneticPr fontId="3" type="noConversion"/>
  </si>
  <si>
    <t>卤水鸭翼</t>
    <phoneticPr fontId="3" type="noConversion"/>
  </si>
  <si>
    <t>卤水鸭掌</t>
    <phoneticPr fontId="3" type="noConversion"/>
  </si>
  <si>
    <t>20-28KG PER PC</t>
    <phoneticPr fontId="3" type="noConversion"/>
  </si>
  <si>
    <t>2.25KG-3KG PER BAG</t>
    <phoneticPr fontId="3" type="noConversion"/>
  </si>
  <si>
    <t>2.25-3KG PER BAG</t>
    <phoneticPr fontId="3" type="noConversion"/>
  </si>
  <si>
    <t>2.25-2.65KG PER PC</t>
    <phoneticPr fontId="3" type="noConversion"/>
  </si>
  <si>
    <t>0.7-1.2KG PER PC</t>
    <phoneticPr fontId="3" type="noConversion"/>
  </si>
  <si>
    <t>30-50G PER PC,2.5-3KG PER BAG</t>
    <phoneticPr fontId="3" type="noConversion"/>
  </si>
  <si>
    <t>40-60G PER PC,2.5-3KG PER BAG</t>
    <phoneticPr fontId="3" type="noConversion"/>
  </si>
  <si>
    <t>只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</si>
</sst>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 [$￥-804]* #,##0.00_ ;_ [$￥-804]* \-#,##0.00_ ;_ [$￥-804]* &quot;-&quot;??_ ;_ @_ "/>
    <numFmt numFmtId="177" formatCode="0.00;[Red]0.00"/>
    <numFmt numFmtId="178" formatCode="#,##0.00_ "/>
    <numFmt numFmtId="179" formatCode="0.00_ "/>
    <numFmt numFmtId="180" formatCode="0.00_);[Red]\(0.00\)"/>
    <numFmt numFmtId="181" formatCode="#,##0_ "/>
  </numFmts>
  <fonts count="26">
    <font>
      <sz val="12"/>
      <name val="宋体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2"/>
    </font>
    <font>
      <sz val="10"/>
      <name val="Times New Roman"/>
      <family val="1"/>
    </font>
    <font>
      <sz val="9"/>
      <color indexed="8"/>
      <name val="Arial"/>
      <family val="2"/>
    </font>
    <font>
      <b/>
      <sz val="9"/>
      <color indexed="10"/>
      <name val="Arial"/>
      <family val="2"/>
    </font>
    <font>
      <b/>
      <sz val="9"/>
      <color indexed="10"/>
      <name val="宋体"/>
      <family val="3"/>
      <charset val="134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9"/>
      <color indexed="18"/>
      <name val="宋体"/>
      <family val="3"/>
      <charset val="134"/>
    </font>
    <font>
      <b/>
      <sz val="9"/>
      <color indexed="12"/>
      <name val="Arial"/>
      <family val="2"/>
    </font>
    <font>
      <b/>
      <sz val="9"/>
      <color indexed="12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Geneva"/>
      <family val="1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8" fillId="0" borderId="0">
      <alignment vertical="center"/>
    </xf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1" fillId="0" borderId="0"/>
    <xf numFmtId="0" fontId="2" fillId="0" borderId="0" applyProtection="0">
      <alignment vertical="center"/>
    </xf>
    <xf numFmtId="0" fontId="5" fillId="0" borderId="0"/>
    <xf numFmtId="0" fontId="24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3" borderId="0" applyNumberFormat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4" fillId="0" borderId="0"/>
    <xf numFmtId="0" fontId="17" fillId="0" borderId="0"/>
    <xf numFmtId="176" fontId="25" fillId="0" borderId="0" applyBorder="0"/>
  </cellStyleXfs>
  <cellXfs count="82">
    <xf numFmtId="0" fontId="0" fillId="0" borderId="0" xfId="0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applyFont="1" applyFill="1" applyAlignment="1">
      <alignment vertical="center"/>
    </xf>
    <xf numFmtId="0" fontId="9" fillId="5" borderId="0" xfId="2" applyFont="1" applyFill="1" applyAlignment="1">
      <alignment vertical="center"/>
    </xf>
    <xf numFmtId="0" fontId="7" fillId="5" borderId="0" xfId="2" applyFont="1" applyFill="1" applyAlignment="1">
      <alignment vertical="center"/>
    </xf>
    <xf numFmtId="0" fontId="7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9" fillId="5" borderId="0" xfId="2" applyFont="1" applyFill="1" applyAlignment="1">
      <alignment horizontal="center" vertical="center"/>
    </xf>
    <xf numFmtId="0" fontId="9" fillId="0" borderId="0" xfId="2" applyFont="1" applyAlignment="1">
      <alignment vertical="center" wrapText="1"/>
    </xf>
    <xf numFmtId="0" fontId="9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176" fontId="7" fillId="0" borderId="0" xfId="2" applyNumberFormat="1" applyFont="1" applyFill="1" applyAlignment="1">
      <alignment vertical="center"/>
    </xf>
    <xf numFmtId="0" fontId="11" fillId="4" borderId="1" xfId="15" applyFont="1" applyFill="1" applyBorder="1" applyAlignment="1">
      <alignment horizontal="center" vertical="center"/>
    </xf>
    <xf numFmtId="0" fontId="11" fillId="4" borderId="1" xfId="15" applyFont="1" applyFill="1" applyBorder="1" applyAlignment="1">
      <alignment horizontal="center" vertical="center" wrapText="1"/>
    </xf>
    <xf numFmtId="176" fontId="11" fillId="4" borderId="1" xfId="15" applyNumberFormat="1" applyFont="1" applyFill="1" applyBorder="1" applyAlignment="1">
      <alignment horizontal="center" vertical="center" wrapText="1"/>
    </xf>
    <xf numFmtId="0" fontId="11" fillId="4" borderId="2" xfId="15" applyFont="1" applyFill="1" applyBorder="1" applyAlignment="1">
      <alignment horizontal="center" vertical="center"/>
    </xf>
    <xf numFmtId="176" fontId="21" fillId="4" borderId="3" xfId="15" applyNumberFormat="1" applyFont="1" applyFill="1" applyBorder="1" applyAlignment="1">
      <alignment horizontal="center" vertical="center" wrapText="1"/>
    </xf>
    <xf numFmtId="176" fontId="22" fillId="4" borderId="1" xfId="12" applyNumberFormat="1" applyFont="1" applyFill="1" applyBorder="1" applyAlignment="1">
      <alignment horizontal="center" vertical="center" wrapText="1"/>
    </xf>
    <xf numFmtId="0" fontId="9" fillId="5" borderId="0" xfId="2" applyFont="1" applyFill="1" applyAlignment="1">
      <alignment vertical="center" wrapText="1"/>
    </xf>
    <xf numFmtId="0" fontId="9" fillId="0" borderId="0" xfId="2" applyFont="1" applyFill="1" applyAlignment="1">
      <alignment vertical="center" wrapText="1"/>
    </xf>
    <xf numFmtId="0" fontId="9" fillId="0" borderId="0" xfId="13" quotePrefix="1" applyFont="1" applyFill="1" applyBorder="1" applyAlignment="1">
      <alignment horizontal="center" vertical="center" wrapText="1"/>
    </xf>
    <xf numFmtId="0" fontId="9" fillId="0" borderId="0" xfId="13" applyFont="1" applyFill="1" applyBorder="1" applyAlignment="1">
      <alignment vertical="center" wrapText="1"/>
    </xf>
    <xf numFmtId="0" fontId="9" fillId="0" borderId="0" xfId="13" applyFont="1" applyFill="1" applyBorder="1" applyAlignment="1">
      <alignment horizontal="center" vertical="center" wrapText="1"/>
    </xf>
    <xf numFmtId="177" fontId="9" fillId="0" borderId="0" xfId="13" applyNumberFormat="1" applyFont="1" applyFill="1" applyBorder="1" applyAlignment="1">
      <alignment horizontal="center" vertical="center" wrapText="1" shrinkToFit="1"/>
    </xf>
    <xf numFmtId="44" fontId="9" fillId="0" borderId="0" xfId="13" applyNumberFormat="1" applyFont="1" applyFill="1" applyBorder="1" applyAlignment="1">
      <alignment vertical="center" wrapText="1" shrinkToFit="1"/>
    </xf>
    <xf numFmtId="178" fontId="7" fillId="0" borderId="0" xfId="13" applyNumberFormat="1" applyFont="1" applyFill="1" applyBorder="1" applyAlignment="1">
      <alignment vertical="center" wrapText="1"/>
    </xf>
    <xf numFmtId="178" fontId="9" fillId="0" borderId="0" xfId="13" applyNumberFormat="1" applyFont="1" applyFill="1" applyBorder="1" applyAlignment="1">
      <alignment vertical="center" wrapText="1" shrinkToFit="1"/>
    </xf>
    <xf numFmtId="176" fontId="14" fillId="6" borderId="3" xfId="15" applyNumberFormat="1" applyFont="1" applyFill="1" applyBorder="1" applyAlignment="1">
      <alignment horizontal="center" vertical="center" wrapText="1"/>
    </xf>
    <xf numFmtId="0" fontId="9" fillId="7" borderId="0" xfId="2" applyFont="1" applyFill="1" applyAlignment="1">
      <alignment vertical="center"/>
    </xf>
    <xf numFmtId="0" fontId="9" fillId="7" borderId="0" xfId="2" applyFont="1" applyFill="1" applyBorder="1" applyAlignment="1">
      <alignment vertical="center"/>
    </xf>
    <xf numFmtId="0" fontId="9" fillId="7" borderId="1" xfId="13" applyFont="1" applyFill="1" applyBorder="1" applyAlignment="1">
      <alignment vertical="center" wrapText="1"/>
    </xf>
    <xf numFmtId="0" fontId="10" fillId="7" borderId="1" xfId="13" applyFont="1" applyFill="1" applyBorder="1" applyAlignment="1">
      <alignment horizontal="center" vertical="center" wrapText="1"/>
    </xf>
    <xf numFmtId="177" fontId="9" fillId="7" borderId="1" xfId="13" applyNumberFormat="1" applyFont="1" applyFill="1" applyBorder="1" applyAlignment="1">
      <alignment horizontal="center" vertical="center" wrapText="1" shrinkToFit="1"/>
    </xf>
    <xf numFmtId="178" fontId="13" fillId="7" borderId="1" xfId="13" applyNumberFormat="1" applyFont="1" applyFill="1" applyBorder="1" applyAlignment="1">
      <alignment vertical="center" wrapText="1"/>
    </xf>
    <xf numFmtId="178" fontId="9" fillId="7" borderId="1" xfId="13" applyNumberFormat="1" applyFont="1" applyFill="1" applyBorder="1" applyAlignment="1">
      <alignment vertical="center" wrapText="1" shrinkToFit="1"/>
    </xf>
    <xf numFmtId="179" fontId="13" fillId="7" borderId="1" xfId="13" applyNumberFormat="1" applyFont="1" applyFill="1" applyBorder="1" applyAlignment="1">
      <alignment vertical="center" wrapText="1"/>
    </xf>
    <xf numFmtId="0" fontId="15" fillId="7" borderId="1" xfId="13" applyFont="1" applyFill="1" applyBorder="1" applyAlignment="1">
      <alignment horizontal="center" vertical="center" wrapText="1"/>
    </xf>
    <xf numFmtId="0" fontId="9" fillId="7" borderId="1" xfId="14" applyFont="1" applyFill="1" applyBorder="1" applyAlignment="1"/>
    <xf numFmtId="0" fontId="9" fillId="7" borderId="1" xfId="14" applyFont="1" applyFill="1" applyBorder="1" applyAlignment="1">
      <alignment horizontal="center" vertical="center"/>
    </xf>
    <xf numFmtId="0" fontId="9" fillId="7" borderId="1" xfId="14" applyFont="1" applyFill="1" applyBorder="1" applyAlignment="1">
      <alignment vertical="center"/>
    </xf>
    <xf numFmtId="0" fontId="9" fillId="7" borderId="1" xfId="16" applyFont="1" applyFill="1" applyBorder="1" applyAlignment="1">
      <alignment horizontal="center" vertical="center"/>
    </xf>
    <xf numFmtId="180" fontId="9" fillId="7" borderId="1" xfId="14" applyNumberFormat="1" applyFont="1" applyFill="1" applyBorder="1" applyAlignment="1">
      <alignment vertical="center"/>
    </xf>
    <xf numFmtId="180" fontId="9" fillId="7" borderId="1" xfId="14" applyNumberFormat="1" applyFont="1" applyFill="1" applyBorder="1" applyAlignment="1">
      <alignment vertical="center" shrinkToFit="1"/>
    </xf>
    <xf numFmtId="0" fontId="3" fillId="7" borderId="1" xfId="16" applyFont="1" applyFill="1" applyBorder="1" applyAlignment="1">
      <alignment horizontal="left" vertical="center" wrapText="1"/>
    </xf>
    <xf numFmtId="0" fontId="9" fillId="7" borderId="1" xfId="16" applyFont="1" applyFill="1" applyBorder="1" applyAlignment="1">
      <alignment horizontal="center" vertical="center" wrapText="1"/>
    </xf>
    <xf numFmtId="180" fontId="9" fillId="7" borderId="1" xfId="18" applyNumberFormat="1" applyFont="1" applyFill="1" applyBorder="1" applyAlignment="1">
      <alignment vertical="center" wrapText="1"/>
    </xf>
    <xf numFmtId="0" fontId="3" fillId="7" borderId="1" xfId="13" applyFont="1" applyFill="1" applyBorder="1" applyAlignment="1">
      <alignment vertical="center" wrapText="1"/>
    </xf>
    <xf numFmtId="0" fontId="9" fillId="7" borderId="1" xfId="13" applyFont="1" applyFill="1" applyBorder="1" applyAlignment="1">
      <alignment wrapText="1"/>
    </xf>
    <xf numFmtId="0" fontId="3" fillId="7" borderId="1" xfId="14" applyFont="1" applyFill="1" applyBorder="1" applyAlignment="1">
      <alignment horizontal="center" vertical="center"/>
    </xf>
    <xf numFmtId="0" fontId="6" fillId="7" borderId="1" xfId="14" applyFont="1" applyFill="1" applyBorder="1" applyAlignment="1"/>
    <xf numFmtId="0" fontId="9" fillId="7" borderId="2" xfId="14" quotePrefix="1" applyNumberFormat="1" applyFont="1" applyFill="1" applyBorder="1" applyAlignment="1">
      <alignment horizontal="center" vertical="center"/>
    </xf>
    <xf numFmtId="0" fontId="9" fillId="7" borderId="2" xfId="16" quotePrefix="1" applyNumberFormat="1" applyFont="1" applyFill="1" applyBorder="1" applyAlignment="1">
      <alignment horizontal="center" vertical="center" wrapText="1"/>
    </xf>
    <xf numFmtId="0" fontId="9" fillId="7" borderId="2" xfId="13" quotePrefix="1" applyNumberFormat="1" applyFont="1" applyFill="1" applyBorder="1" applyAlignment="1">
      <alignment horizontal="center" vertical="center" wrapText="1"/>
    </xf>
    <xf numFmtId="0" fontId="9" fillId="7" borderId="1" xfId="13" quotePrefix="1" applyNumberFormat="1" applyFont="1" applyFill="1" applyBorder="1" applyAlignment="1">
      <alignment horizontal="center" vertical="center" wrapText="1"/>
    </xf>
    <xf numFmtId="181" fontId="6" fillId="7" borderId="1" xfId="14" applyNumberFormat="1" applyFont="1" applyFill="1" applyBorder="1" applyAlignment="1">
      <alignment horizontal="center" vertical="center" shrinkToFit="1"/>
    </xf>
    <xf numFmtId="181" fontId="15" fillId="7" borderId="1" xfId="16" applyNumberFormat="1" applyFont="1" applyFill="1" applyBorder="1" applyAlignment="1">
      <alignment horizontal="center" vertical="center" wrapText="1"/>
    </xf>
    <xf numFmtId="0" fontId="10" fillId="0" borderId="0" xfId="13" applyFont="1" applyBorder="1" applyAlignment="1">
      <alignment horizontal="center" vertical="center" wrapText="1"/>
    </xf>
    <xf numFmtId="0" fontId="3" fillId="8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vertical="center"/>
    </xf>
    <xf numFmtId="178" fontId="9" fillId="7" borderId="1" xfId="2" applyNumberFormat="1" applyFont="1" applyFill="1" applyBorder="1" applyAlignment="1">
      <alignment vertical="center"/>
    </xf>
    <xf numFmtId="176" fontId="7" fillId="4" borderId="4" xfId="15" applyNumberFormat="1" applyFont="1" applyFill="1" applyBorder="1" applyAlignment="1">
      <alignment horizontal="center" vertical="center" wrapText="1"/>
    </xf>
    <xf numFmtId="176" fontId="7" fillId="4" borderId="7" xfId="15" applyNumberFormat="1" applyFont="1" applyFill="1" applyBorder="1" applyAlignment="1">
      <alignment horizontal="center" vertical="center" wrapText="1"/>
    </xf>
    <xf numFmtId="176" fontId="7" fillId="4" borderId="11" xfId="15" applyNumberFormat="1" applyFont="1" applyFill="1" applyBorder="1" applyAlignment="1">
      <alignment horizontal="center" vertical="center" wrapText="1"/>
    </xf>
    <xf numFmtId="176" fontId="7" fillId="4" borderId="12" xfId="15" applyNumberFormat="1" applyFont="1" applyFill="1" applyBorder="1" applyAlignment="1">
      <alignment horizontal="center" vertical="center" wrapText="1"/>
    </xf>
    <xf numFmtId="176" fontId="7" fillId="4" borderId="5" xfId="15" applyNumberFormat="1" applyFont="1" applyFill="1" applyBorder="1" applyAlignment="1">
      <alignment horizontal="center" vertical="center" wrapText="1"/>
    </xf>
    <xf numFmtId="176" fontId="7" fillId="4" borderId="13" xfId="15" applyNumberFormat="1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9" xfId="13" applyFont="1" applyBorder="1" applyAlignment="1">
      <alignment horizontal="center" vertical="center" wrapText="1"/>
    </xf>
    <xf numFmtId="0" fontId="10" fillId="0" borderId="6" xfId="13" applyFont="1" applyBorder="1" applyAlignment="1">
      <alignment horizontal="center" vertical="center" wrapText="1"/>
    </xf>
    <xf numFmtId="0" fontId="11" fillId="4" borderId="8" xfId="15" applyFont="1" applyFill="1" applyBorder="1" applyAlignment="1">
      <alignment horizontal="center" vertical="center" wrapText="1"/>
    </xf>
    <xf numFmtId="0" fontId="11" fillId="4" borderId="1" xfId="15" applyFont="1" applyFill="1" applyBorder="1" applyAlignment="1">
      <alignment horizontal="center" vertical="center" wrapText="1"/>
    </xf>
    <xf numFmtId="0" fontId="11" fillId="4" borderId="1" xfId="15" applyFont="1" applyFill="1" applyBorder="1" applyAlignment="1">
      <alignment horizontal="center" vertical="center"/>
    </xf>
    <xf numFmtId="176" fontId="12" fillId="4" borderId="8" xfId="15" applyNumberFormat="1" applyFont="1" applyFill="1" applyBorder="1" applyAlignment="1">
      <alignment horizontal="center" vertical="center" wrapText="1"/>
    </xf>
    <xf numFmtId="176" fontId="11" fillId="4" borderId="1" xfId="15" applyNumberFormat="1" applyFont="1" applyFill="1" applyBorder="1" applyAlignment="1">
      <alignment horizontal="center" vertical="center" wrapText="1"/>
    </xf>
    <xf numFmtId="0" fontId="11" fillId="4" borderId="10" xfId="15" applyFont="1" applyFill="1" applyBorder="1" applyAlignment="1">
      <alignment horizontal="center" vertical="center" wrapText="1"/>
    </xf>
    <xf numFmtId="0" fontId="11" fillId="4" borderId="2" xfId="15" applyFont="1" applyFill="1" applyBorder="1" applyAlignment="1">
      <alignment horizontal="center" vertical="center"/>
    </xf>
    <xf numFmtId="176" fontId="8" fillId="4" borderId="4" xfId="15" applyNumberFormat="1" applyFont="1" applyFill="1" applyBorder="1" applyAlignment="1">
      <alignment horizontal="center" vertical="center" wrapText="1"/>
    </xf>
    <xf numFmtId="49" fontId="9" fillId="7" borderId="2" xfId="14" quotePrefix="1" applyNumberFormat="1" applyFont="1" applyFill="1" applyBorder="1" applyAlignment="1">
      <alignment horizontal="center" vertical="center"/>
    </xf>
    <xf numFmtId="49" fontId="9" fillId="7" borderId="2" xfId="14" applyNumberFormat="1" applyFont="1" applyFill="1" applyBorder="1" applyAlignment="1">
      <alignment horizontal="center" vertical="center"/>
    </xf>
    <xf numFmtId="176" fontId="9" fillId="7" borderId="1" xfId="24" quotePrefix="1" applyFont="1" applyFill="1" applyBorder="1" applyAlignment="1">
      <alignment horizontal="left" vertical="center" wrapText="1"/>
    </xf>
    <xf numFmtId="0" fontId="9" fillId="7" borderId="1" xfId="14" applyFont="1" applyFill="1" applyBorder="1" applyAlignment="1">
      <alignment horizontal="left" vertical="center" wrapText="1"/>
    </xf>
  </cellXfs>
  <cellStyles count="25">
    <cellStyle name="0,0 _x000a_NA _x000a_" xfId="1" xr:uid="{00000000-0005-0000-0000-000000000000}"/>
    <cellStyle name="0,0_x000d__x000a_NA_x000d__x000a_" xfId="2" xr:uid="{00000000-0005-0000-0000-000001000000}"/>
    <cellStyle name="0,0_x000d__x000a_NA_x000d__x000a_ 2" xfId="3" xr:uid="{00000000-0005-0000-0000-000002000000}"/>
    <cellStyle name="0,0_x000d__x000a_NA_x000d__x000a_ 2 2" xfId="4" xr:uid="{00000000-0005-0000-0000-000003000000}"/>
    <cellStyle name="0,0_x000d__x000a_NA_x000d__x000a_ 2 2 2" xfId="5" xr:uid="{00000000-0005-0000-0000-000004000000}"/>
    <cellStyle name="0,0_x000d__x000a_NA_x000d__x000a_ 2 2 3" xfId="6" xr:uid="{00000000-0005-0000-0000-000005000000}"/>
    <cellStyle name="0,0_x000d__x000a_NA_x000d__x000a__蔬菜类" xfId="7" xr:uid="{00000000-0005-0000-0000-000006000000}"/>
    <cellStyle name="0,0_x005f_x000d__x000a_NA_x005f_x000d__x000a_" xfId="8" xr:uid="{00000000-0005-0000-0000-000007000000}"/>
    <cellStyle name="Normal_Sheet3" xfId="9" xr:uid="{00000000-0005-0000-0000-000008000000}"/>
    <cellStyle name="差_蔬菜类" xfId="10" xr:uid="{00000000-0005-0000-0000-000009000000}"/>
    <cellStyle name="常规" xfId="0" builtinId="0"/>
    <cellStyle name="常规 6" xfId="11" xr:uid="{00000000-0005-0000-0000-00000B000000}"/>
    <cellStyle name="常规_Sheet1" xfId="12" xr:uid="{00000000-0005-0000-0000-00000C000000}"/>
    <cellStyle name="常规_Sheet4" xfId="13" xr:uid="{00000000-0005-0000-0000-00000D000000}"/>
    <cellStyle name="常规_Sheet5" xfId="14" xr:uid="{00000000-0005-0000-0000-00000E000000}"/>
    <cellStyle name="常规_Sheet6" xfId="15" xr:uid="{00000000-0005-0000-0000-00000F000000}"/>
    <cellStyle name="常规_Sheet7" xfId="16" xr:uid="{00000000-0005-0000-0000-000010000000}"/>
    <cellStyle name="常规_Sheet9" xfId="24" xr:uid="{4F3AC96E-7155-4F9B-BE90-7DD4FF049FCD}"/>
    <cellStyle name="好_蔬菜类" xfId="17" xr:uid="{00000000-0005-0000-0000-000011000000}"/>
    <cellStyle name="货币" xfId="18" builtinId="4"/>
    <cellStyle name="货币 2" xfId="19" xr:uid="{00000000-0005-0000-0000-000013000000}"/>
    <cellStyle name="千位分隔 4" xfId="20" xr:uid="{00000000-0005-0000-0000-000014000000}"/>
    <cellStyle name="千位分隔 5" xfId="21" xr:uid="{00000000-0005-0000-0000-000015000000}"/>
    <cellStyle name="样式 1" xfId="22" xr:uid="{00000000-0005-0000-0000-000016000000}"/>
    <cellStyle name="一般 2" xfId="23" xr:uid="{00000000-0005-0000-0000-000017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N92"/>
  <sheetViews>
    <sheetView tabSelected="1" view="pageBreakPreview" zoomScaleNormal="80" zoomScaleSheetLayoutView="100" workbookViewId="0">
      <pane xSplit="1" ySplit="3" topLeftCell="B31" activePane="bottomRight" state="frozen"/>
      <selection activeCell="G12" sqref="G12"/>
      <selection pane="topRight" activeCell="G12" sqref="G12"/>
      <selection pane="bottomLeft" activeCell="G12" sqref="G12"/>
      <selection pane="bottomRight" activeCell="F45" sqref="F45"/>
    </sheetView>
  </sheetViews>
  <sheetFormatPr defaultRowHeight="12"/>
  <cols>
    <col min="1" max="1" width="8.25" style="6" customWidth="1"/>
    <col min="2" max="2" width="9" style="8"/>
    <col min="3" max="3" width="10.625" style="1" customWidth="1"/>
    <col min="4" max="4" width="7.625" style="1" customWidth="1"/>
    <col min="5" max="5" width="8.25" style="1" customWidth="1"/>
    <col min="6" max="6" width="14.5" style="1" customWidth="1"/>
    <col min="7" max="8" width="6.5" style="1" customWidth="1"/>
    <col min="9" max="9" width="6.5" style="5" customWidth="1"/>
    <col min="10" max="11" width="6.5" style="1" hidden="1" customWidth="1"/>
    <col min="12" max="12" width="6.5" style="5" hidden="1" customWidth="1"/>
    <col min="13" max="14" width="0" style="1" hidden="1" customWidth="1"/>
    <col min="15" max="16384" width="9" style="1"/>
  </cols>
  <sheetData>
    <row r="1" spans="1:14" ht="12.75" thickBot="1">
      <c r="A1" s="68" t="s">
        <v>6</v>
      </c>
      <c r="B1" s="69"/>
      <c r="C1" s="69"/>
      <c r="D1" s="69"/>
      <c r="E1" s="69"/>
      <c r="F1" s="69"/>
      <c r="G1" s="69"/>
      <c r="H1" s="69"/>
      <c r="I1" s="69"/>
      <c r="J1" s="56"/>
      <c r="K1" s="56"/>
      <c r="L1" s="56"/>
    </row>
    <row r="2" spans="1:14" ht="12" customHeight="1">
      <c r="A2" s="75" t="s">
        <v>3</v>
      </c>
      <c r="B2" s="70" t="s">
        <v>4</v>
      </c>
      <c r="C2" s="70" t="s">
        <v>5</v>
      </c>
      <c r="D2" s="70" t="s">
        <v>1</v>
      </c>
      <c r="E2" s="70" t="s">
        <v>26</v>
      </c>
      <c r="F2" s="73" t="s">
        <v>59</v>
      </c>
      <c r="G2" s="77"/>
      <c r="H2" s="61"/>
      <c r="I2" s="62"/>
      <c r="J2" s="60"/>
      <c r="K2" s="61"/>
      <c r="L2" s="62"/>
      <c r="M2" s="66" t="s">
        <v>61</v>
      </c>
      <c r="N2" s="67"/>
    </row>
    <row r="3" spans="1:14" ht="34.5" customHeight="1">
      <c r="A3" s="76"/>
      <c r="B3" s="71"/>
      <c r="C3" s="72"/>
      <c r="D3" s="71"/>
      <c r="E3" s="72"/>
      <c r="F3" s="74"/>
      <c r="G3" s="63"/>
      <c r="H3" s="64"/>
      <c r="I3" s="65"/>
      <c r="J3" s="63"/>
      <c r="K3" s="64"/>
      <c r="L3" s="65"/>
      <c r="M3" s="67"/>
      <c r="N3" s="67"/>
    </row>
    <row r="4" spans="1:14" ht="27" customHeight="1">
      <c r="A4" s="15"/>
      <c r="B4" s="13"/>
      <c r="C4" s="12"/>
      <c r="D4" s="13"/>
      <c r="E4" s="12"/>
      <c r="F4" s="14"/>
      <c r="G4" s="16" t="s">
        <v>48</v>
      </c>
      <c r="H4" s="27" t="s">
        <v>60</v>
      </c>
      <c r="I4" s="17" t="s">
        <v>49</v>
      </c>
      <c r="J4" s="16" t="s">
        <v>48</v>
      </c>
      <c r="K4" s="27" t="s">
        <v>60</v>
      </c>
      <c r="L4" s="17" t="s">
        <v>49</v>
      </c>
      <c r="M4" s="57" t="s">
        <v>62</v>
      </c>
      <c r="N4" s="57" t="s">
        <v>63</v>
      </c>
    </row>
    <row r="5" spans="1:14" s="28" customFormat="1" ht="28.5" customHeight="1">
      <c r="A5" s="52">
        <v>1042004</v>
      </c>
      <c r="B5" s="30" t="s">
        <v>7</v>
      </c>
      <c r="C5" s="46" t="s">
        <v>50</v>
      </c>
      <c r="D5" s="31"/>
      <c r="E5" s="32" t="s">
        <v>0</v>
      </c>
      <c r="F5" s="55">
        <v>119.8</v>
      </c>
      <c r="G5" s="34"/>
      <c r="H5" s="34"/>
      <c r="I5" s="33"/>
      <c r="J5" s="34"/>
      <c r="K5" s="34"/>
      <c r="L5" s="33"/>
      <c r="M5" s="59">
        <f>MIN(G5,J5)</f>
        <v>0</v>
      </c>
      <c r="N5" s="58">
        <f>IF(M5=G5,$G$2,IF(M5=J5,$J$2,IF(M5=J5,$M$2,IF(M5=J5,$P$2))))</f>
        <v>0</v>
      </c>
    </row>
    <row r="6" spans="1:14" s="28" customFormat="1" ht="28.5" customHeight="1">
      <c r="A6" s="52">
        <v>1042005</v>
      </c>
      <c r="B6" s="30" t="s">
        <v>8</v>
      </c>
      <c r="C6" s="30" t="s">
        <v>9</v>
      </c>
      <c r="D6" s="31"/>
      <c r="E6" s="32" t="s">
        <v>0</v>
      </c>
      <c r="F6" s="55">
        <v>89.100000000000009</v>
      </c>
      <c r="G6" s="34"/>
      <c r="H6" s="34"/>
      <c r="I6" s="33"/>
      <c r="J6" s="34"/>
      <c r="K6" s="34"/>
      <c r="L6" s="33"/>
      <c r="M6" s="58"/>
      <c r="N6" s="58"/>
    </row>
    <row r="7" spans="1:14" s="28" customFormat="1" ht="28.5" customHeight="1">
      <c r="A7" s="52">
        <v>1042006</v>
      </c>
      <c r="B7" s="30" t="s">
        <v>10</v>
      </c>
      <c r="C7" s="30"/>
      <c r="D7" s="31"/>
      <c r="E7" s="32" t="s">
        <v>0</v>
      </c>
      <c r="F7" s="55">
        <v>31.333333333333332</v>
      </c>
      <c r="G7" s="34"/>
      <c r="H7" s="34"/>
      <c r="I7" s="33"/>
      <c r="J7" s="34"/>
      <c r="K7" s="34"/>
      <c r="L7" s="33"/>
      <c r="M7" s="58"/>
      <c r="N7" s="58"/>
    </row>
    <row r="8" spans="1:14" s="28" customFormat="1" ht="28.5" customHeight="1">
      <c r="A8" s="52">
        <v>1042007</v>
      </c>
      <c r="B8" s="46" t="s">
        <v>52</v>
      </c>
      <c r="C8" s="30"/>
      <c r="D8" s="31"/>
      <c r="E8" s="32" t="s">
        <v>0</v>
      </c>
      <c r="F8" s="55">
        <v>27.966666666666669</v>
      </c>
      <c r="G8" s="34"/>
      <c r="H8" s="34"/>
      <c r="I8" s="35"/>
      <c r="J8" s="34"/>
      <c r="K8" s="34"/>
      <c r="L8" s="35"/>
      <c r="M8" s="58"/>
      <c r="N8" s="58"/>
    </row>
    <row r="9" spans="1:14" s="28" customFormat="1" ht="28.5" customHeight="1">
      <c r="A9" s="52">
        <v>1042010</v>
      </c>
      <c r="B9" s="30" t="s">
        <v>11</v>
      </c>
      <c r="C9" s="46" t="s">
        <v>51</v>
      </c>
      <c r="D9" s="31"/>
      <c r="E9" s="32" t="s">
        <v>0</v>
      </c>
      <c r="F9" s="55">
        <v>149.36666666666667</v>
      </c>
      <c r="G9" s="34"/>
      <c r="H9" s="34"/>
      <c r="I9" s="35"/>
      <c r="J9" s="34"/>
      <c r="K9" s="34"/>
      <c r="L9" s="35"/>
      <c r="M9" s="58"/>
      <c r="N9" s="58"/>
    </row>
    <row r="10" spans="1:14" s="28" customFormat="1" ht="28.5" customHeight="1">
      <c r="A10" s="52">
        <v>1042011</v>
      </c>
      <c r="B10" s="30" t="s">
        <v>12</v>
      </c>
      <c r="C10" s="30" t="s">
        <v>14</v>
      </c>
      <c r="D10" s="31"/>
      <c r="E10" s="32" t="s">
        <v>0</v>
      </c>
      <c r="F10" s="55">
        <v>192.03333333333333</v>
      </c>
      <c r="G10" s="34"/>
      <c r="H10" s="34"/>
      <c r="I10" s="35"/>
      <c r="J10" s="34"/>
      <c r="K10" s="34"/>
      <c r="L10" s="35"/>
      <c r="M10" s="58"/>
      <c r="N10" s="58"/>
    </row>
    <row r="11" spans="1:14" s="28" customFormat="1" ht="28.5" customHeight="1">
      <c r="A11" s="52">
        <v>1042013</v>
      </c>
      <c r="B11" s="30" t="s">
        <v>13</v>
      </c>
      <c r="C11" s="30" t="s">
        <v>14</v>
      </c>
      <c r="D11" s="31"/>
      <c r="E11" s="32" t="s">
        <v>0</v>
      </c>
      <c r="F11" s="55">
        <v>208.26666666666665</v>
      </c>
      <c r="G11" s="34"/>
      <c r="H11" s="34"/>
      <c r="I11" s="35"/>
      <c r="J11" s="34"/>
      <c r="K11" s="34"/>
      <c r="L11" s="35"/>
      <c r="M11" s="58"/>
      <c r="N11" s="58"/>
    </row>
    <row r="12" spans="1:14" s="28" customFormat="1" ht="28.5" customHeight="1">
      <c r="A12" s="52">
        <v>1042014</v>
      </c>
      <c r="B12" s="30" t="s">
        <v>15</v>
      </c>
      <c r="C12" s="30"/>
      <c r="D12" s="31"/>
      <c r="E12" s="32" t="s">
        <v>0</v>
      </c>
      <c r="F12" s="55">
        <v>12.666666666666666</v>
      </c>
      <c r="G12" s="34"/>
      <c r="H12" s="34"/>
      <c r="I12" s="35"/>
      <c r="J12" s="34"/>
      <c r="K12" s="34"/>
      <c r="L12" s="35"/>
      <c r="M12" s="58"/>
      <c r="N12" s="58"/>
    </row>
    <row r="13" spans="1:14" s="28" customFormat="1" ht="28.5" customHeight="1">
      <c r="A13" s="52">
        <v>1042016</v>
      </c>
      <c r="B13" s="30" t="s">
        <v>17</v>
      </c>
      <c r="C13" s="30"/>
      <c r="D13" s="31"/>
      <c r="E13" s="32" t="s">
        <v>0</v>
      </c>
      <c r="F13" s="55">
        <v>27</v>
      </c>
      <c r="G13" s="34"/>
      <c r="H13" s="34"/>
      <c r="I13" s="35"/>
      <c r="J13" s="34"/>
      <c r="K13" s="34"/>
      <c r="L13" s="35"/>
      <c r="M13" s="58"/>
      <c r="N13" s="58"/>
    </row>
    <row r="14" spans="1:14" s="28" customFormat="1" ht="28.5" customHeight="1">
      <c r="A14" s="52">
        <v>1042017</v>
      </c>
      <c r="B14" s="30" t="s">
        <v>18</v>
      </c>
      <c r="C14" s="30" t="s">
        <v>19</v>
      </c>
      <c r="D14" s="31"/>
      <c r="E14" s="32" t="s">
        <v>0</v>
      </c>
      <c r="F14" s="55">
        <v>2.1666666666666665</v>
      </c>
      <c r="G14" s="34"/>
      <c r="H14" s="34"/>
      <c r="I14" s="35"/>
      <c r="J14" s="34"/>
      <c r="K14" s="34"/>
      <c r="L14" s="35"/>
      <c r="M14" s="58"/>
      <c r="N14" s="58"/>
    </row>
    <row r="15" spans="1:14" s="28" customFormat="1" ht="28.5" customHeight="1">
      <c r="A15" s="52">
        <v>1042018</v>
      </c>
      <c r="B15" s="30" t="s">
        <v>20</v>
      </c>
      <c r="C15" s="30" t="s">
        <v>21</v>
      </c>
      <c r="D15" s="31"/>
      <c r="E15" s="32" t="s">
        <v>0</v>
      </c>
      <c r="F15" s="55">
        <v>16.3</v>
      </c>
      <c r="G15" s="34"/>
      <c r="H15" s="34"/>
      <c r="I15" s="35"/>
      <c r="J15" s="34"/>
      <c r="K15" s="34"/>
      <c r="L15" s="35"/>
      <c r="M15" s="58"/>
      <c r="N15" s="58"/>
    </row>
    <row r="16" spans="1:14" s="28" customFormat="1" ht="28.5" customHeight="1">
      <c r="A16" s="52">
        <v>1042019</v>
      </c>
      <c r="B16" s="30" t="s">
        <v>22</v>
      </c>
      <c r="C16" s="30" t="s">
        <v>23</v>
      </c>
      <c r="D16" s="36"/>
      <c r="E16" s="32" t="s">
        <v>0</v>
      </c>
      <c r="F16" s="55">
        <v>0.33333333333333331</v>
      </c>
      <c r="G16" s="34"/>
      <c r="H16" s="34"/>
      <c r="I16" s="35"/>
      <c r="J16" s="34"/>
      <c r="K16" s="34"/>
      <c r="L16" s="35"/>
      <c r="M16" s="58"/>
      <c r="N16" s="58"/>
    </row>
    <row r="17" spans="1:14" s="28" customFormat="1" ht="28.5" customHeight="1">
      <c r="A17" s="52">
        <v>1042022</v>
      </c>
      <c r="B17" s="30" t="s">
        <v>25</v>
      </c>
      <c r="C17" s="30"/>
      <c r="D17" s="31"/>
      <c r="E17" s="32" t="s">
        <v>0</v>
      </c>
      <c r="F17" s="55">
        <v>35.666666666666664</v>
      </c>
      <c r="G17" s="34"/>
      <c r="H17" s="34"/>
      <c r="I17" s="35"/>
      <c r="J17" s="34"/>
      <c r="K17" s="34"/>
      <c r="L17" s="35"/>
      <c r="M17" s="58"/>
      <c r="N17" s="58"/>
    </row>
    <row r="18" spans="1:14" s="28" customFormat="1" ht="28.5" customHeight="1">
      <c r="A18" s="52">
        <v>1042023</v>
      </c>
      <c r="B18" s="30" t="s">
        <v>38</v>
      </c>
      <c r="C18" s="30"/>
      <c r="D18" s="31"/>
      <c r="E18" s="32" t="s">
        <v>0</v>
      </c>
      <c r="F18" s="55">
        <v>1</v>
      </c>
      <c r="G18" s="34"/>
      <c r="H18" s="34"/>
      <c r="I18" s="35"/>
      <c r="J18" s="34"/>
      <c r="K18" s="34"/>
      <c r="L18" s="35"/>
      <c r="M18" s="58"/>
      <c r="N18" s="58"/>
    </row>
    <row r="19" spans="1:14" s="28" customFormat="1" ht="28.5" customHeight="1">
      <c r="A19" s="52">
        <v>1042032</v>
      </c>
      <c r="B19" s="30" t="s">
        <v>43</v>
      </c>
      <c r="C19" s="30" t="s">
        <v>45</v>
      </c>
      <c r="D19" s="31"/>
      <c r="E19" s="32" t="s">
        <v>0</v>
      </c>
      <c r="F19" s="55">
        <v>0.93333333333333324</v>
      </c>
      <c r="G19" s="34"/>
      <c r="H19" s="34"/>
      <c r="I19" s="35"/>
      <c r="J19" s="34"/>
      <c r="K19" s="34"/>
      <c r="L19" s="35"/>
      <c r="M19" s="58"/>
      <c r="N19" s="58"/>
    </row>
    <row r="20" spans="1:14" s="28" customFormat="1" ht="28.5" customHeight="1">
      <c r="A20" s="52">
        <v>1042038</v>
      </c>
      <c r="B20" s="30" t="s">
        <v>28</v>
      </c>
      <c r="C20" s="30" t="s">
        <v>24</v>
      </c>
      <c r="D20" s="31"/>
      <c r="E20" s="32" t="s">
        <v>42</v>
      </c>
      <c r="F20" s="55">
        <v>6.666666666666667</v>
      </c>
      <c r="G20" s="34"/>
      <c r="H20" s="34"/>
      <c r="I20" s="35"/>
      <c r="J20" s="34"/>
      <c r="K20" s="34"/>
      <c r="L20" s="35"/>
      <c r="M20" s="58"/>
      <c r="N20" s="58"/>
    </row>
    <row r="21" spans="1:14" s="28" customFormat="1" ht="28.5" customHeight="1">
      <c r="A21" s="52">
        <v>1042039</v>
      </c>
      <c r="B21" s="30" t="s">
        <v>29</v>
      </c>
      <c r="C21" s="30"/>
      <c r="D21" s="31"/>
      <c r="E21" s="32" t="s">
        <v>0</v>
      </c>
      <c r="F21" s="55">
        <v>3.3333333333333335</v>
      </c>
      <c r="G21" s="34"/>
      <c r="H21" s="34"/>
      <c r="I21" s="35"/>
      <c r="J21" s="34"/>
      <c r="K21" s="34"/>
      <c r="L21" s="35"/>
      <c r="M21" s="58"/>
      <c r="N21" s="58"/>
    </row>
    <row r="22" spans="1:14" s="28" customFormat="1" ht="28.5" customHeight="1">
      <c r="A22" s="52">
        <v>1042040</v>
      </c>
      <c r="B22" s="30" t="s">
        <v>30</v>
      </c>
      <c r="C22" s="30" t="s">
        <v>31</v>
      </c>
      <c r="D22" s="36" t="s">
        <v>47</v>
      </c>
      <c r="E22" s="32" t="s">
        <v>0</v>
      </c>
      <c r="F22" s="55">
        <v>5.666666666666667</v>
      </c>
      <c r="G22" s="34"/>
      <c r="H22" s="34"/>
      <c r="I22" s="35"/>
      <c r="J22" s="34"/>
      <c r="K22" s="34"/>
      <c r="L22" s="35"/>
      <c r="M22" s="58"/>
      <c r="N22" s="58"/>
    </row>
    <row r="23" spans="1:14" s="28" customFormat="1" ht="28.5" customHeight="1">
      <c r="A23" s="52">
        <v>1042050</v>
      </c>
      <c r="B23" s="30" t="s">
        <v>32</v>
      </c>
      <c r="C23" s="30" t="s">
        <v>33</v>
      </c>
      <c r="D23" s="31"/>
      <c r="E23" s="32" t="s">
        <v>0</v>
      </c>
      <c r="F23" s="55">
        <v>4.2</v>
      </c>
      <c r="G23" s="34"/>
      <c r="H23" s="34"/>
      <c r="I23" s="35"/>
      <c r="J23" s="34"/>
      <c r="K23" s="34"/>
      <c r="L23" s="35"/>
      <c r="M23" s="58"/>
      <c r="N23" s="58"/>
    </row>
    <row r="24" spans="1:14" s="28" customFormat="1" ht="28.5" customHeight="1">
      <c r="A24" s="52">
        <v>1042053</v>
      </c>
      <c r="B24" s="47" t="s">
        <v>34</v>
      </c>
      <c r="C24" s="30"/>
      <c r="D24" s="31"/>
      <c r="E24" s="32" t="s">
        <v>0</v>
      </c>
      <c r="F24" s="55">
        <v>1.3333333333333333</v>
      </c>
      <c r="G24" s="34"/>
      <c r="H24" s="34"/>
      <c r="I24" s="35"/>
      <c r="J24" s="34"/>
      <c r="K24" s="34"/>
      <c r="L24" s="35"/>
      <c r="M24" s="58"/>
      <c r="N24" s="58"/>
    </row>
    <row r="25" spans="1:14" s="28" customFormat="1" ht="28.5" customHeight="1">
      <c r="A25" s="53">
        <v>1093023</v>
      </c>
      <c r="B25" s="46" t="s">
        <v>53</v>
      </c>
      <c r="C25" s="46" t="s">
        <v>54</v>
      </c>
      <c r="D25" s="31"/>
      <c r="E25" s="32" t="s">
        <v>2</v>
      </c>
      <c r="F25" s="55">
        <v>50</v>
      </c>
      <c r="G25" s="34"/>
      <c r="H25" s="34"/>
      <c r="I25" s="35"/>
      <c r="J25" s="34"/>
      <c r="K25" s="34"/>
      <c r="L25" s="35"/>
      <c r="M25" s="58"/>
      <c r="N25" s="58"/>
    </row>
    <row r="26" spans="1:14" s="28" customFormat="1" ht="28.5" customHeight="1">
      <c r="A26" s="53">
        <v>1093025</v>
      </c>
      <c r="B26" s="46" t="s">
        <v>56</v>
      </c>
      <c r="C26" s="46" t="s">
        <v>55</v>
      </c>
      <c r="D26" s="31"/>
      <c r="E26" s="32" t="s">
        <v>2</v>
      </c>
      <c r="F26" s="55">
        <v>40</v>
      </c>
      <c r="G26" s="34"/>
      <c r="H26" s="34"/>
      <c r="I26" s="35"/>
      <c r="J26" s="34"/>
      <c r="K26" s="34"/>
      <c r="L26" s="35"/>
      <c r="M26" s="58"/>
      <c r="N26" s="58"/>
    </row>
    <row r="27" spans="1:14" s="28" customFormat="1" ht="28.5" customHeight="1">
      <c r="A27" s="53">
        <v>1093028</v>
      </c>
      <c r="B27" s="46" t="s">
        <v>57</v>
      </c>
      <c r="C27" s="46" t="s">
        <v>58</v>
      </c>
      <c r="D27" s="31"/>
      <c r="E27" s="32" t="s">
        <v>2</v>
      </c>
      <c r="F27" s="55">
        <v>5</v>
      </c>
      <c r="G27" s="34"/>
      <c r="H27" s="34"/>
      <c r="I27" s="35"/>
      <c r="J27" s="34"/>
      <c r="K27" s="34"/>
      <c r="L27" s="35"/>
      <c r="M27" s="58"/>
      <c r="N27" s="58"/>
    </row>
    <row r="28" spans="1:14" s="28" customFormat="1" ht="28.5" customHeight="1">
      <c r="A28" s="50">
        <v>1047001</v>
      </c>
      <c r="B28" s="37" t="s">
        <v>35</v>
      </c>
      <c r="C28" s="38"/>
      <c r="D28" s="39"/>
      <c r="E28" s="40" t="s">
        <v>0</v>
      </c>
      <c r="F28" s="54">
        <v>10</v>
      </c>
      <c r="G28" s="41"/>
      <c r="H28" s="41"/>
      <c r="I28" s="42"/>
      <c r="J28" s="41"/>
      <c r="K28" s="41"/>
      <c r="L28" s="42"/>
      <c r="M28" s="58"/>
      <c r="N28" s="58"/>
    </row>
    <row r="29" spans="1:14" s="28" customFormat="1" ht="28.5" customHeight="1">
      <c r="A29" s="50">
        <v>1047003</v>
      </c>
      <c r="B29" s="37" t="s">
        <v>36</v>
      </c>
      <c r="C29" s="48" t="s">
        <v>27</v>
      </c>
      <c r="D29" s="39"/>
      <c r="E29" s="40" t="s">
        <v>0</v>
      </c>
      <c r="F29" s="54">
        <v>54.5</v>
      </c>
      <c r="G29" s="41"/>
      <c r="H29" s="41"/>
      <c r="I29" s="42"/>
      <c r="J29" s="41"/>
      <c r="K29" s="41"/>
      <c r="L29" s="42"/>
      <c r="M29" s="58"/>
      <c r="N29" s="58"/>
    </row>
    <row r="30" spans="1:14" s="28" customFormat="1" ht="28.5" customHeight="1">
      <c r="A30" s="50">
        <v>1047004</v>
      </c>
      <c r="B30" s="37" t="s">
        <v>37</v>
      </c>
      <c r="C30" s="38"/>
      <c r="D30" s="39"/>
      <c r="E30" s="40" t="s">
        <v>0</v>
      </c>
      <c r="F30" s="54">
        <v>4.2333333333333334</v>
      </c>
      <c r="G30" s="41"/>
      <c r="H30" s="41"/>
      <c r="I30" s="42"/>
      <c r="J30" s="41"/>
      <c r="K30" s="41"/>
      <c r="L30" s="42"/>
      <c r="M30" s="58"/>
      <c r="N30" s="58"/>
    </row>
    <row r="31" spans="1:14" s="28" customFormat="1" ht="28.5" customHeight="1">
      <c r="A31" s="50">
        <v>1047019</v>
      </c>
      <c r="B31" s="37" t="s">
        <v>39</v>
      </c>
      <c r="C31" s="38"/>
      <c r="D31" s="39"/>
      <c r="E31" s="40" t="s">
        <v>0</v>
      </c>
      <c r="F31" s="54">
        <v>162.20000000000002</v>
      </c>
      <c r="G31" s="41"/>
      <c r="H31" s="41"/>
      <c r="I31" s="42"/>
      <c r="J31" s="41"/>
      <c r="K31" s="41"/>
      <c r="L31" s="42"/>
      <c r="M31" s="58"/>
      <c r="N31" s="58"/>
    </row>
    <row r="32" spans="1:14" s="28" customFormat="1" ht="28.5" customHeight="1">
      <c r="A32" s="50">
        <v>1047020</v>
      </c>
      <c r="B32" s="37" t="s">
        <v>40</v>
      </c>
      <c r="C32" s="38" t="s">
        <v>41</v>
      </c>
      <c r="D32" s="39"/>
      <c r="E32" s="40" t="s">
        <v>0</v>
      </c>
      <c r="F32" s="54">
        <v>1.6666666666666667</v>
      </c>
      <c r="G32" s="41"/>
      <c r="H32" s="41"/>
      <c r="I32" s="42"/>
      <c r="J32" s="41"/>
      <c r="K32" s="41"/>
      <c r="L32" s="42"/>
      <c r="M32" s="58"/>
      <c r="N32" s="58"/>
    </row>
    <row r="33" spans="1:14" s="28" customFormat="1" ht="28.5" customHeight="1">
      <c r="A33" s="50">
        <v>1047051</v>
      </c>
      <c r="B33" s="49" t="s">
        <v>44</v>
      </c>
      <c r="C33" s="38" t="s">
        <v>16</v>
      </c>
      <c r="D33" s="39"/>
      <c r="E33" s="40" t="s">
        <v>0</v>
      </c>
      <c r="F33" s="54">
        <v>72.88333333333334</v>
      </c>
      <c r="G33" s="41"/>
      <c r="H33" s="41"/>
      <c r="I33" s="42"/>
      <c r="J33" s="41"/>
      <c r="K33" s="41"/>
      <c r="L33" s="42"/>
      <c r="M33" s="58"/>
      <c r="N33" s="58"/>
    </row>
    <row r="34" spans="1:14" s="29" customFormat="1" ht="28.5" customHeight="1">
      <c r="A34" s="51">
        <v>1047088</v>
      </c>
      <c r="B34" s="43" t="s">
        <v>46</v>
      </c>
      <c r="C34" s="44"/>
      <c r="D34" s="44"/>
      <c r="E34" s="40" t="s">
        <v>2</v>
      </c>
      <c r="F34" s="54">
        <v>0.26666666666666666</v>
      </c>
      <c r="G34" s="41"/>
      <c r="H34" s="41"/>
      <c r="I34" s="45"/>
      <c r="J34" s="41"/>
      <c r="K34" s="41"/>
      <c r="L34" s="45"/>
      <c r="M34" s="58"/>
      <c r="N34" s="58"/>
    </row>
    <row r="35" spans="1:14" s="28" customFormat="1" ht="28.5" customHeight="1">
      <c r="A35" s="78">
        <v>1052547</v>
      </c>
      <c r="B35" s="80" t="s">
        <v>72</v>
      </c>
      <c r="C35" s="81" t="s">
        <v>82</v>
      </c>
      <c r="D35" s="31"/>
      <c r="E35" s="40" t="s">
        <v>2</v>
      </c>
      <c r="F35" s="55">
        <v>10</v>
      </c>
      <c r="G35" s="34"/>
      <c r="H35" s="34"/>
      <c r="I35" s="35"/>
      <c r="J35" s="34"/>
      <c r="K35" s="34"/>
      <c r="L35" s="35"/>
      <c r="M35" s="58"/>
      <c r="N35" s="58"/>
    </row>
    <row r="36" spans="1:14" s="28" customFormat="1" ht="28.5" customHeight="1">
      <c r="A36" s="78">
        <v>1052548</v>
      </c>
      <c r="B36" s="80" t="s">
        <v>73</v>
      </c>
      <c r="C36" s="81" t="s">
        <v>83</v>
      </c>
      <c r="D36" s="31"/>
      <c r="E36" s="40" t="s">
        <v>2</v>
      </c>
      <c r="F36" s="55">
        <v>20</v>
      </c>
      <c r="G36" s="34"/>
      <c r="H36" s="34"/>
      <c r="I36" s="35"/>
      <c r="J36" s="34"/>
      <c r="K36" s="34"/>
      <c r="L36" s="35"/>
      <c r="M36" s="58"/>
      <c r="N36" s="58"/>
    </row>
    <row r="37" spans="1:14" s="28" customFormat="1" ht="28.5" customHeight="1">
      <c r="A37" s="79" t="s">
        <v>64</v>
      </c>
      <c r="B37" s="80" t="s">
        <v>74</v>
      </c>
      <c r="C37" s="81" t="s">
        <v>84</v>
      </c>
      <c r="D37" s="31"/>
      <c r="E37" s="40" t="s">
        <v>2</v>
      </c>
      <c r="F37" s="55">
        <v>15</v>
      </c>
      <c r="G37" s="34"/>
      <c r="H37" s="34"/>
      <c r="I37" s="35"/>
      <c r="J37" s="34"/>
      <c r="K37" s="34"/>
      <c r="L37" s="35"/>
      <c r="M37" s="58"/>
      <c r="N37" s="58"/>
    </row>
    <row r="38" spans="1:14" s="28" customFormat="1" ht="28.5" customHeight="1">
      <c r="A38" s="78" t="s">
        <v>65</v>
      </c>
      <c r="B38" s="80" t="s">
        <v>75</v>
      </c>
      <c r="C38" s="81" t="s">
        <v>85</v>
      </c>
      <c r="D38" s="31"/>
      <c r="E38" s="40" t="s">
        <v>2</v>
      </c>
      <c r="F38" s="55">
        <v>10</v>
      </c>
      <c r="G38" s="34"/>
      <c r="H38" s="34"/>
      <c r="I38" s="35"/>
      <c r="J38" s="34"/>
      <c r="K38" s="34"/>
      <c r="L38" s="35"/>
      <c r="M38" s="58"/>
      <c r="N38" s="58"/>
    </row>
    <row r="39" spans="1:14" s="28" customFormat="1" ht="28.5" customHeight="1">
      <c r="A39" s="78" t="s">
        <v>66</v>
      </c>
      <c r="B39" s="80" t="s">
        <v>76</v>
      </c>
      <c r="C39" s="81" t="s">
        <v>86</v>
      </c>
      <c r="D39" s="39"/>
      <c r="E39" s="40" t="s">
        <v>89</v>
      </c>
      <c r="F39" s="54">
        <v>30</v>
      </c>
      <c r="G39" s="41"/>
      <c r="H39" s="41"/>
      <c r="I39" s="42"/>
      <c r="J39" s="41"/>
      <c r="K39" s="41"/>
      <c r="L39" s="42"/>
      <c r="M39" s="58"/>
      <c r="N39" s="58"/>
    </row>
    <row r="40" spans="1:14" s="28" customFormat="1" ht="28.5" customHeight="1">
      <c r="A40" s="78" t="s">
        <v>67</v>
      </c>
      <c r="B40" s="80" t="s">
        <v>77</v>
      </c>
      <c r="C40" s="81" t="s">
        <v>86</v>
      </c>
      <c r="D40" s="39"/>
      <c r="E40" s="40" t="s">
        <v>89</v>
      </c>
      <c r="F40" s="54">
        <v>50</v>
      </c>
      <c r="G40" s="41"/>
      <c r="H40" s="41"/>
      <c r="I40" s="42"/>
      <c r="J40" s="41"/>
      <c r="K40" s="41"/>
      <c r="L40" s="42"/>
      <c r="M40" s="58"/>
      <c r="N40" s="58"/>
    </row>
    <row r="41" spans="1:14" s="28" customFormat="1" ht="28.5" customHeight="1">
      <c r="A41" s="78" t="s">
        <v>68</v>
      </c>
      <c r="B41" s="80" t="s">
        <v>78</v>
      </c>
      <c r="C41" s="81" t="s">
        <v>86</v>
      </c>
      <c r="D41" s="39"/>
      <c r="E41" s="40" t="s">
        <v>89</v>
      </c>
      <c r="F41" s="54">
        <v>20</v>
      </c>
      <c r="G41" s="41"/>
      <c r="H41" s="41"/>
      <c r="I41" s="42"/>
      <c r="J41" s="41"/>
      <c r="K41" s="41"/>
      <c r="L41" s="42"/>
      <c r="M41" s="58"/>
      <c r="N41" s="58"/>
    </row>
    <row r="42" spans="1:14" s="28" customFormat="1" ht="28.5" customHeight="1">
      <c r="A42" s="78" t="s">
        <v>69</v>
      </c>
      <c r="B42" s="80" t="s">
        <v>79</v>
      </c>
      <c r="C42" s="81" t="s">
        <v>86</v>
      </c>
      <c r="D42" s="39"/>
      <c r="E42" s="40" t="s">
        <v>89</v>
      </c>
      <c r="F42" s="54">
        <v>15</v>
      </c>
      <c r="G42" s="41"/>
      <c r="H42" s="41"/>
      <c r="I42" s="42"/>
      <c r="J42" s="41"/>
      <c r="K42" s="41"/>
      <c r="L42" s="42"/>
      <c r="M42" s="58"/>
      <c r="N42" s="58"/>
    </row>
    <row r="43" spans="1:14" s="28" customFormat="1" ht="28.5" customHeight="1">
      <c r="A43" s="78" t="s">
        <v>70</v>
      </c>
      <c r="B43" s="80" t="s">
        <v>80</v>
      </c>
      <c r="C43" s="81" t="s">
        <v>87</v>
      </c>
      <c r="D43" s="39"/>
      <c r="E43" s="40" t="s">
        <v>2</v>
      </c>
      <c r="F43" s="54">
        <v>10</v>
      </c>
      <c r="G43" s="41"/>
      <c r="H43" s="41"/>
      <c r="I43" s="42"/>
      <c r="J43" s="41"/>
      <c r="K43" s="41"/>
      <c r="L43" s="42"/>
      <c r="M43" s="58"/>
      <c r="N43" s="58"/>
    </row>
    <row r="44" spans="1:14" s="28" customFormat="1" ht="28.5" customHeight="1">
      <c r="A44" s="78" t="s">
        <v>71</v>
      </c>
      <c r="B44" s="80" t="s">
        <v>81</v>
      </c>
      <c r="C44" s="81" t="s">
        <v>88</v>
      </c>
      <c r="D44" s="39"/>
      <c r="E44" s="40" t="s">
        <v>2</v>
      </c>
      <c r="F44" s="54">
        <v>10</v>
      </c>
      <c r="G44" s="41"/>
      <c r="H44" s="41"/>
      <c r="I44" s="42"/>
      <c r="J44" s="41"/>
      <c r="K44" s="41"/>
      <c r="L44" s="42"/>
      <c r="M44" s="58"/>
      <c r="N44" s="58"/>
    </row>
    <row r="45" spans="1:14" s="2" customFormat="1">
      <c r="A45" s="20"/>
      <c r="B45" s="21"/>
      <c r="C45" s="21"/>
      <c r="D45" s="22"/>
      <c r="E45" s="23"/>
      <c r="F45" s="24"/>
      <c r="G45" s="26"/>
      <c r="H45" s="26"/>
      <c r="I45" s="25"/>
      <c r="J45" s="26"/>
      <c r="K45" s="26"/>
      <c r="L45" s="25"/>
    </row>
    <row r="46" spans="1:14" s="2" customFormat="1">
      <c r="A46" s="9"/>
      <c r="B46" s="19"/>
      <c r="I46" s="11"/>
      <c r="L46" s="11"/>
    </row>
    <row r="47" spans="1:14" s="2" customFormat="1">
      <c r="A47" s="9"/>
      <c r="B47" s="19"/>
      <c r="I47" s="10"/>
      <c r="L47" s="10"/>
    </row>
    <row r="48" spans="1:14" s="2" customFormat="1">
      <c r="A48" s="9"/>
      <c r="B48" s="19"/>
      <c r="I48" s="10"/>
      <c r="L48" s="10"/>
    </row>
    <row r="49" spans="1:12" s="3" customFormat="1">
      <c r="A49" s="7"/>
      <c r="B49" s="18"/>
      <c r="I49" s="4"/>
      <c r="L49" s="4"/>
    </row>
    <row r="50" spans="1:12" s="3" customFormat="1">
      <c r="A50" s="7"/>
      <c r="B50" s="18"/>
      <c r="I50" s="4"/>
      <c r="L50" s="4"/>
    </row>
    <row r="51" spans="1:12" s="3" customFormat="1">
      <c r="A51" s="7"/>
      <c r="B51" s="18"/>
      <c r="I51" s="4"/>
      <c r="L51" s="4"/>
    </row>
    <row r="52" spans="1:12" s="3" customFormat="1">
      <c r="A52" s="7"/>
      <c r="B52" s="18"/>
      <c r="I52" s="4"/>
      <c r="L52" s="4"/>
    </row>
    <row r="53" spans="1:12" s="3" customFormat="1">
      <c r="A53" s="7"/>
      <c r="B53" s="18"/>
      <c r="I53" s="4"/>
      <c r="L53" s="4"/>
    </row>
    <row r="54" spans="1:12" s="3" customFormat="1">
      <c r="A54" s="7"/>
      <c r="B54" s="18"/>
      <c r="I54" s="4"/>
      <c r="L54" s="4"/>
    </row>
    <row r="55" spans="1:12" s="3" customFormat="1">
      <c r="A55" s="7"/>
      <c r="B55" s="18"/>
      <c r="I55" s="4"/>
      <c r="L55" s="4"/>
    </row>
    <row r="56" spans="1:12" s="3" customFormat="1">
      <c r="A56" s="7"/>
      <c r="B56" s="18"/>
      <c r="I56" s="4"/>
      <c r="L56" s="4"/>
    </row>
    <row r="57" spans="1:12" s="3" customFormat="1">
      <c r="A57" s="7"/>
      <c r="B57" s="18"/>
      <c r="I57" s="4"/>
      <c r="L57" s="4"/>
    </row>
    <row r="58" spans="1:12" s="3" customFormat="1">
      <c r="A58" s="7"/>
      <c r="B58" s="18"/>
      <c r="I58" s="4"/>
      <c r="L58" s="4"/>
    </row>
    <row r="59" spans="1:12" s="3" customFormat="1">
      <c r="A59" s="7"/>
      <c r="B59" s="18"/>
      <c r="I59" s="4"/>
      <c r="L59" s="4"/>
    </row>
    <row r="60" spans="1:12" s="3" customFormat="1">
      <c r="A60" s="7"/>
      <c r="B60" s="18"/>
      <c r="I60" s="4"/>
      <c r="L60" s="4"/>
    </row>
    <row r="61" spans="1:12" s="3" customFormat="1">
      <c r="A61" s="7"/>
      <c r="B61" s="18"/>
      <c r="I61" s="4"/>
      <c r="L61" s="4"/>
    </row>
    <row r="62" spans="1:12" s="3" customFormat="1">
      <c r="A62" s="7"/>
      <c r="B62" s="18"/>
      <c r="I62" s="4"/>
      <c r="L62" s="4"/>
    </row>
    <row r="63" spans="1:12" s="3" customFormat="1">
      <c r="A63" s="7"/>
      <c r="B63" s="18"/>
      <c r="I63" s="4"/>
      <c r="L63" s="4"/>
    </row>
    <row r="64" spans="1:12" s="3" customFormat="1">
      <c r="A64" s="7"/>
      <c r="B64" s="18"/>
      <c r="I64" s="4"/>
      <c r="L64" s="4"/>
    </row>
    <row r="65" spans="1:12" s="3" customFormat="1">
      <c r="A65" s="7"/>
      <c r="B65" s="18"/>
      <c r="I65" s="4"/>
      <c r="L65" s="4"/>
    </row>
    <row r="66" spans="1:12" s="3" customFormat="1">
      <c r="A66" s="7"/>
      <c r="B66" s="18"/>
      <c r="I66" s="4"/>
      <c r="L66" s="4"/>
    </row>
    <row r="67" spans="1:12" s="3" customFormat="1">
      <c r="A67" s="7"/>
      <c r="B67" s="18"/>
      <c r="I67" s="4"/>
      <c r="L67" s="4"/>
    </row>
    <row r="68" spans="1:12" s="3" customFormat="1">
      <c r="A68" s="7"/>
      <c r="B68" s="18"/>
      <c r="I68" s="4"/>
      <c r="L68" s="4"/>
    </row>
    <row r="69" spans="1:12" s="3" customFormat="1">
      <c r="A69" s="7"/>
      <c r="B69" s="18"/>
      <c r="I69" s="4"/>
      <c r="L69" s="4"/>
    </row>
    <row r="70" spans="1:12" s="3" customFormat="1">
      <c r="A70" s="7"/>
      <c r="B70" s="18"/>
      <c r="I70" s="4"/>
      <c r="L70" s="4"/>
    </row>
    <row r="71" spans="1:12" s="3" customFormat="1">
      <c r="A71" s="7"/>
      <c r="B71" s="18"/>
      <c r="I71" s="4"/>
      <c r="L71" s="4"/>
    </row>
    <row r="72" spans="1:12" s="3" customFormat="1">
      <c r="A72" s="7"/>
      <c r="B72" s="18"/>
      <c r="I72" s="4"/>
      <c r="L72" s="4"/>
    </row>
    <row r="73" spans="1:12" s="3" customFormat="1">
      <c r="A73" s="7"/>
      <c r="B73" s="18"/>
      <c r="I73" s="4"/>
      <c r="L73" s="4"/>
    </row>
    <row r="74" spans="1:12" s="3" customFormat="1">
      <c r="A74" s="7"/>
      <c r="B74" s="18"/>
      <c r="I74" s="4"/>
      <c r="L74" s="4"/>
    </row>
    <row r="75" spans="1:12" s="3" customFormat="1">
      <c r="A75" s="7"/>
      <c r="B75" s="18"/>
      <c r="I75" s="4"/>
      <c r="L75" s="4"/>
    </row>
    <row r="76" spans="1:12" s="3" customFormat="1">
      <c r="A76" s="7"/>
      <c r="B76" s="18"/>
      <c r="I76" s="4"/>
      <c r="L76" s="4"/>
    </row>
    <row r="77" spans="1:12" s="3" customFormat="1">
      <c r="A77" s="7"/>
      <c r="B77" s="18"/>
      <c r="I77" s="4"/>
      <c r="L77" s="4"/>
    </row>
    <row r="78" spans="1:12" s="3" customFormat="1">
      <c r="A78" s="7"/>
      <c r="B78" s="18"/>
      <c r="I78" s="4"/>
      <c r="L78" s="4"/>
    </row>
    <row r="79" spans="1:12" s="3" customFormat="1">
      <c r="A79" s="7"/>
      <c r="B79" s="18"/>
      <c r="I79" s="4"/>
      <c r="L79" s="4"/>
    </row>
    <row r="80" spans="1:12" s="3" customFormat="1">
      <c r="A80" s="7"/>
      <c r="B80" s="18"/>
      <c r="I80" s="4"/>
      <c r="L80" s="4"/>
    </row>
    <row r="81" spans="1:12" s="3" customFormat="1">
      <c r="A81" s="7"/>
      <c r="B81" s="18"/>
      <c r="I81" s="4"/>
      <c r="L81" s="4"/>
    </row>
    <row r="82" spans="1:12" s="3" customFormat="1">
      <c r="A82" s="7"/>
      <c r="B82" s="18"/>
      <c r="I82" s="4"/>
      <c r="L82" s="4"/>
    </row>
    <row r="83" spans="1:12" s="3" customFormat="1">
      <c r="A83" s="7"/>
      <c r="B83" s="18"/>
      <c r="I83" s="4"/>
      <c r="L83" s="4"/>
    </row>
    <row r="84" spans="1:12" s="3" customFormat="1">
      <c r="A84" s="7"/>
      <c r="B84" s="18"/>
      <c r="I84" s="4"/>
      <c r="L84" s="4"/>
    </row>
    <row r="85" spans="1:12" s="3" customFormat="1">
      <c r="A85" s="7"/>
      <c r="B85" s="18"/>
      <c r="I85" s="4"/>
      <c r="L85" s="4"/>
    </row>
    <row r="86" spans="1:12" s="3" customFormat="1">
      <c r="A86" s="7"/>
      <c r="B86" s="18"/>
      <c r="I86" s="4"/>
      <c r="L86" s="4"/>
    </row>
    <row r="87" spans="1:12" s="3" customFormat="1">
      <c r="A87" s="7"/>
      <c r="B87" s="18"/>
      <c r="I87" s="4"/>
      <c r="L87" s="4"/>
    </row>
    <row r="88" spans="1:12" s="3" customFormat="1">
      <c r="A88" s="7"/>
      <c r="B88" s="18"/>
      <c r="I88" s="4"/>
      <c r="L88" s="4"/>
    </row>
    <row r="89" spans="1:12" s="3" customFormat="1">
      <c r="A89" s="7"/>
      <c r="B89" s="18"/>
      <c r="I89" s="4"/>
      <c r="L89" s="4"/>
    </row>
    <row r="90" spans="1:12" s="3" customFormat="1">
      <c r="A90" s="7"/>
      <c r="B90" s="18"/>
      <c r="I90" s="4"/>
      <c r="L90" s="4"/>
    </row>
    <row r="91" spans="1:12" s="3" customFormat="1">
      <c r="A91" s="7"/>
      <c r="B91" s="18"/>
      <c r="I91" s="4"/>
      <c r="L91" s="4"/>
    </row>
    <row r="92" spans="1:12" s="3" customFormat="1">
      <c r="A92" s="7"/>
      <c r="B92" s="18"/>
      <c r="I92" s="4"/>
      <c r="L92" s="4"/>
    </row>
  </sheetData>
  <autoFilter ref="A4:S4" xr:uid="{00000000-0009-0000-0000-000000000000}"/>
  <mergeCells count="10">
    <mergeCell ref="J2:L3"/>
    <mergeCell ref="M2:N3"/>
    <mergeCell ref="A1:I1"/>
    <mergeCell ref="B2:B3"/>
    <mergeCell ref="C2:C3"/>
    <mergeCell ref="F2:F3"/>
    <mergeCell ref="A2:A3"/>
    <mergeCell ref="E2:E3"/>
    <mergeCell ref="D2:D3"/>
    <mergeCell ref="G2:I3"/>
  </mergeCells>
  <phoneticPr fontId="3" type="noConversion"/>
  <conditionalFormatting sqref="A35:A44">
    <cfRule type="duplicateValues" dxfId="0" priority="1"/>
  </conditionalFormatting>
  <printOptions horizontalCentered="1"/>
  <pageMargins left="0.15748031496062992" right="0.15748031496062992" top="0" bottom="0.27" header="0" footer="0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猪牛肉类</vt:lpstr>
      <vt:lpstr>Sheet1</vt:lpstr>
      <vt:lpstr>猪牛肉类!Print_Area</vt:lpstr>
      <vt:lpstr>猪牛肉类!Print_Titles</vt:lpstr>
    </vt:vector>
  </TitlesOfParts>
  <Company>MC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Jason</cp:lastModifiedBy>
  <cp:lastPrinted>2020-09-01T10:06:56Z</cp:lastPrinted>
  <dcterms:created xsi:type="dcterms:W3CDTF">2008-12-11T21:17:44Z</dcterms:created>
  <dcterms:modified xsi:type="dcterms:W3CDTF">2022-07-05T01:32:17Z</dcterms:modified>
</cp:coreProperties>
</file>