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195" windowWidth="19245" windowHeight="5145" activeTab="1"/>
  </bookViews>
  <sheets>
    <sheet name="蔬菜类" sheetId="17" r:id="rId1"/>
    <sheet name="西厨新增-蔬菜" sheetId="13" r:id="rId2"/>
    <sheet name="Sheet1" sheetId="18" r:id="rId3"/>
  </sheets>
  <definedNames>
    <definedName name="_xlnm._FilterDatabase" localSheetId="0" hidden="1">蔬菜类!$A$4:$Q$392</definedName>
    <definedName name="_xlnm._FilterDatabase" localSheetId="1" hidden="1">'西厨新增-蔬菜'!$A$2:$P$33</definedName>
    <definedName name="_xlnm.Print_Area" localSheetId="0">蔬菜类!$A$1:$Q$398</definedName>
    <definedName name="_xlnm.Print_Area" localSheetId="1">'西厨新增-蔬菜'!$A$1:$L$110</definedName>
  </definedNames>
  <calcPr calcId="124519"/>
</workbook>
</file>

<file path=xl/calcChain.xml><?xml version="1.0" encoding="utf-8"?>
<calcChain xmlns="http://schemas.openxmlformats.org/spreadsheetml/2006/main">
  <c r="N398" i="17"/>
  <c r="O393" l="1"/>
  <c r="N393"/>
  <c r="O391" l="1"/>
  <c r="N391"/>
  <c r="O390"/>
  <c r="N390"/>
  <c r="P246"/>
  <c r="Q246"/>
  <c r="Q191"/>
  <c r="P191"/>
  <c r="Q38"/>
  <c r="P38"/>
  <c r="Q37"/>
  <c r="P37"/>
  <c r="Q36"/>
  <c r="P36"/>
  <c r="Q35"/>
  <c r="P35"/>
  <c r="Q34"/>
  <c r="P34"/>
  <c r="Q33"/>
  <c r="P33"/>
  <c r="Q32"/>
  <c r="P32"/>
  <c r="Q31"/>
  <c r="P31"/>
  <c r="Q30"/>
  <c r="P30"/>
  <c r="Q29"/>
  <c r="P29"/>
  <c r="Q28"/>
  <c r="P28"/>
  <c r="Q27"/>
  <c r="P27"/>
  <c r="P385"/>
  <c r="Q385"/>
  <c r="P386"/>
  <c r="Q386"/>
  <c r="Q384"/>
  <c r="P384"/>
  <c r="Q383"/>
  <c r="P383"/>
  <c r="Q382"/>
  <c r="P382"/>
  <c r="Q381"/>
  <c r="P381"/>
  <c r="Q365"/>
  <c r="P365"/>
  <c r="Q364"/>
  <c r="P364"/>
  <c r="Q362"/>
  <c r="P362"/>
  <c r="Q361"/>
  <c r="P361"/>
  <c r="Q360"/>
  <c r="P360"/>
  <c r="Q359"/>
  <c r="P359"/>
  <c r="Q358"/>
  <c r="P358"/>
  <c r="Q357"/>
  <c r="P357"/>
  <c r="Q356"/>
  <c r="P356"/>
  <c r="Q355"/>
  <c r="P355"/>
  <c r="Q354"/>
  <c r="P354"/>
  <c r="P340"/>
  <c r="O340"/>
  <c r="Q335"/>
  <c r="P335"/>
  <c r="Q334"/>
  <c r="P334"/>
  <c r="P265"/>
  <c r="Q264"/>
  <c r="P264"/>
  <c r="Q263"/>
  <c r="P263"/>
  <c r="Q262"/>
  <c r="P262"/>
  <c r="Q261"/>
  <c r="P261"/>
  <c r="Q260"/>
  <c r="P260"/>
  <c r="Q259"/>
  <c r="P259"/>
  <c r="Q258"/>
  <c r="P258"/>
  <c r="Q257"/>
  <c r="P257"/>
  <c r="Q256"/>
  <c r="P256"/>
  <c r="Q255"/>
  <c r="P255"/>
  <c r="Q254"/>
  <c r="P254"/>
  <c r="Q253"/>
  <c r="P253"/>
  <c r="Q252"/>
  <c r="P252"/>
  <c r="Q251"/>
  <c r="P251"/>
  <c r="Q250"/>
  <c r="P250"/>
  <c r="Q249"/>
  <c r="P249"/>
  <c r="Q248"/>
  <c r="P248"/>
  <c r="Q247"/>
  <c r="P247"/>
  <c r="Q245"/>
  <c r="P245"/>
  <c r="Q244"/>
  <c r="P244"/>
  <c r="Q243"/>
  <c r="P243"/>
  <c r="Q242"/>
  <c r="P242"/>
  <c r="Q241"/>
  <c r="P241"/>
  <c r="Q240"/>
  <c r="P240"/>
  <c r="Q239"/>
  <c r="P239"/>
  <c r="Q238"/>
  <c r="P238"/>
  <c r="Q237"/>
  <c r="P237"/>
  <c r="Q236"/>
  <c r="P236"/>
  <c r="Q235"/>
  <c r="P235"/>
  <c r="Q234"/>
  <c r="P234"/>
  <c r="Q233"/>
  <c r="P233"/>
  <c r="Q232"/>
  <c r="P232"/>
  <c r="Q231"/>
  <c r="P231"/>
  <c r="Q230"/>
  <c r="P230"/>
  <c r="Q229"/>
  <c r="P229"/>
  <c r="Q228"/>
  <c r="P228"/>
  <c r="Q227"/>
  <c r="P227"/>
  <c r="Q226"/>
  <c r="P226"/>
  <c r="Q225"/>
  <c r="P225"/>
  <c r="Q224"/>
  <c r="P224"/>
  <c r="Q223"/>
  <c r="P223"/>
  <c r="Q222"/>
  <c r="P222"/>
  <c r="Q221"/>
  <c r="P221"/>
  <c r="Q220"/>
  <c r="P220"/>
  <c r="Q219"/>
  <c r="P219"/>
  <c r="Q218"/>
  <c r="P218"/>
  <c r="Q217"/>
  <c r="P217"/>
  <c r="Q216"/>
  <c r="P216"/>
  <c r="Q215"/>
  <c r="P215"/>
  <c r="Q214"/>
  <c r="P214"/>
  <c r="Q213"/>
  <c r="P213"/>
  <c r="Q212"/>
  <c r="P212"/>
  <c r="Q211"/>
  <c r="P211"/>
  <c r="Q210"/>
  <c r="P210"/>
  <c r="Q209"/>
  <c r="P209"/>
  <c r="Q208"/>
  <c r="P208"/>
  <c r="Q207"/>
  <c r="P207"/>
  <c r="Q206"/>
  <c r="P206"/>
  <c r="Q205"/>
  <c r="P205"/>
  <c r="Q204"/>
  <c r="P204"/>
  <c r="Q203"/>
  <c r="P203"/>
  <c r="Q202"/>
  <c r="P202"/>
  <c r="Q201"/>
  <c r="P201"/>
  <c r="Q200"/>
  <c r="P200"/>
  <c r="Q199"/>
  <c r="P199"/>
  <c r="Q198"/>
  <c r="P198"/>
  <c r="Q197"/>
  <c r="P197"/>
  <c r="Q196"/>
  <c r="P196"/>
  <c r="Q195"/>
  <c r="P195"/>
  <c r="Q194"/>
  <c r="P194"/>
  <c r="Q193"/>
  <c r="P193"/>
  <c r="Q192"/>
  <c r="P192"/>
  <c r="Q190"/>
  <c r="P190"/>
  <c r="Q189"/>
  <c r="P189"/>
  <c r="Q188"/>
  <c r="P188"/>
  <c r="Q187"/>
  <c r="P187"/>
  <c r="Q186"/>
  <c r="P186"/>
  <c r="Q185"/>
  <c r="P185"/>
  <c r="Q184"/>
  <c r="P184"/>
  <c r="Q183"/>
  <c r="P183"/>
  <c r="Q182"/>
  <c r="P182"/>
  <c r="Q181"/>
  <c r="P181"/>
  <c r="Q180"/>
  <c r="P180"/>
  <c r="Q179"/>
  <c r="P179"/>
  <c r="Q178"/>
  <c r="P178"/>
  <c r="Q177"/>
  <c r="P177"/>
  <c r="Q176"/>
  <c r="P176"/>
  <c r="Q175"/>
  <c r="P175"/>
  <c r="Q174"/>
  <c r="P174"/>
  <c r="Q173"/>
  <c r="P173"/>
  <c r="Q172"/>
  <c r="P172"/>
  <c r="Q171"/>
  <c r="P171"/>
  <c r="Q170"/>
  <c r="P170"/>
  <c r="Q169"/>
  <c r="P169"/>
  <c r="Q168"/>
  <c r="P168"/>
  <c r="Q167"/>
  <c r="P167"/>
  <c r="Q166"/>
  <c r="P166"/>
  <c r="Q165"/>
  <c r="P165"/>
  <c r="Q164"/>
  <c r="P164"/>
  <c r="Q163"/>
  <c r="P163"/>
  <c r="Q162"/>
  <c r="P162"/>
  <c r="Q161"/>
  <c r="P161"/>
  <c r="Q160"/>
  <c r="P160"/>
  <c r="Q159"/>
  <c r="P159"/>
  <c r="Q158"/>
  <c r="P158"/>
  <c r="Q157"/>
  <c r="P157"/>
  <c r="Q156"/>
  <c r="P156"/>
  <c r="Q155"/>
  <c r="P155"/>
  <c r="Q154"/>
  <c r="P154"/>
  <c r="Q153"/>
  <c r="P153"/>
  <c r="Q152"/>
  <c r="P152"/>
  <c r="Q151"/>
  <c r="P151"/>
  <c r="Q150"/>
  <c r="P150"/>
  <c r="Q149"/>
  <c r="P149"/>
  <c r="Q148"/>
  <c r="P148"/>
  <c r="Q147"/>
  <c r="P147"/>
  <c r="Q146"/>
  <c r="P146"/>
  <c r="Q145"/>
  <c r="P145"/>
  <c r="Q144"/>
  <c r="P144"/>
  <c r="Q143"/>
  <c r="P143"/>
  <c r="Q142"/>
  <c r="P142"/>
  <c r="Q141"/>
  <c r="P141"/>
  <c r="Q140"/>
  <c r="P140"/>
  <c r="Q139"/>
  <c r="P139"/>
  <c r="Q138"/>
  <c r="P138"/>
  <c r="Q137"/>
  <c r="P137"/>
  <c r="Q136"/>
  <c r="P136"/>
  <c r="Q135"/>
  <c r="P135"/>
  <c r="Q134"/>
  <c r="P134"/>
  <c r="Q133"/>
  <c r="P133"/>
  <c r="Q132"/>
  <c r="P132"/>
  <c r="Q131"/>
  <c r="P131"/>
  <c r="Q130"/>
  <c r="P130"/>
  <c r="Q129"/>
  <c r="P129"/>
  <c r="Q128"/>
  <c r="P128"/>
  <c r="Q127"/>
  <c r="P127"/>
  <c r="Q126"/>
  <c r="P126"/>
  <c r="Q125"/>
  <c r="P125"/>
  <c r="Q124"/>
  <c r="P124"/>
  <c r="Q123"/>
  <c r="P123"/>
  <c r="Q122"/>
  <c r="P122"/>
  <c r="Q121"/>
  <c r="P121"/>
  <c r="Q120"/>
  <c r="P120"/>
  <c r="Q119"/>
  <c r="P119"/>
  <c r="Q118"/>
  <c r="P118"/>
  <c r="P117"/>
  <c r="Q116"/>
  <c r="P116"/>
  <c r="Q115"/>
  <c r="P115"/>
  <c r="Q114"/>
  <c r="P114"/>
  <c r="Q113"/>
  <c r="P113"/>
  <c r="Q112"/>
  <c r="P112"/>
  <c r="Q111"/>
  <c r="P111"/>
  <c r="Q110"/>
  <c r="P110"/>
  <c r="Q109"/>
  <c r="P109"/>
  <c r="Q108"/>
  <c r="P108"/>
  <c r="Q107"/>
  <c r="P107"/>
  <c r="Q106"/>
  <c r="P106"/>
  <c r="Q105"/>
  <c r="P105"/>
  <c r="Q104"/>
  <c r="P104"/>
  <c r="Q103"/>
  <c r="P103"/>
  <c r="Q102"/>
  <c r="P102"/>
  <c r="Q101"/>
  <c r="P101"/>
  <c r="Q100"/>
  <c r="P100"/>
  <c r="Q99"/>
  <c r="P99"/>
  <c r="Q98"/>
  <c r="P98"/>
  <c r="Q97"/>
  <c r="P97"/>
  <c r="Q96"/>
  <c r="P96"/>
  <c r="Q95"/>
  <c r="P95"/>
  <c r="Q94"/>
  <c r="P94"/>
  <c r="Q93"/>
  <c r="P93"/>
  <c r="Q92"/>
  <c r="P92"/>
  <c r="Q91"/>
  <c r="P91"/>
  <c r="Q90"/>
  <c r="P90"/>
  <c r="Q89"/>
  <c r="P89"/>
  <c r="Q88"/>
  <c r="P88"/>
  <c r="Q87"/>
  <c r="P87"/>
  <c r="Q86"/>
  <c r="P86"/>
  <c r="Q85"/>
  <c r="P85"/>
  <c r="Q84"/>
  <c r="P84"/>
  <c r="Q83"/>
  <c r="P83"/>
  <c r="Q82"/>
  <c r="P82"/>
  <c r="Q81"/>
  <c r="P81"/>
  <c r="Q80"/>
  <c r="P80"/>
  <c r="Q79"/>
  <c r="P79"/>
  <c r="Q78"/>
  <c r="P78"/>
  <c r="Q77"/>
  <c r="P77"/>
  <c r="Q76"/>
  <c r="P76"/>
  <c r="Q75"/>
  <c r="P75"/>
  <c r="Q74"/>
  <c r="P74"/>
  <c r="Q73"/>
  <c r="P73"/>
  <c r="Q72"/>
  <c r="P72"/>
  <c r="Q71"/>
  <c r="P71"/>
  <c r="Q70"/>
  <c r="P70"/>
  <c r="Q69"/>
  <c r="P69"/>
  <c r="Q68"/>
  <c r="P68"/>
  <c r="Q67"/>
  <c r="P67"/>
  <c r="Q66"/>
  <c r="P66"/>
  <c r="Q65"/>
  <c r="P65"/>
  <c r="Q64"/>
  <c r="P64"/>
  <c r="Q63"/>
  <c r="P63"/>
  <c r="Q62"/>
  <c r="P62"/>
  <c r="Q61"/>
  <c r="P61"/>
  <c r="Q60"/>
  <c r="P60"/>
  <c r="Q59"/>
  <c r="P59"/>
  <c r="Q58"/>
  <c r="P58"/>
  <c r="Q57"/>
  <c r="P57"/>
  <c r="Q56"/>
  <c r="P56"/>
  <c r="Q55"/>
  <c r="P55"/>
  <c r="Q54"/>
  <c r="P54"/>
  <c r="Q53"/>
  <c r="P53"/>
  <c r="Q52"/>
  <c r="P52"/>
  <c r="Q51"/>
  <c r="P51"/>
  <c r="Q50"/>
  <c r="P50"/>
  <c r="Q49"/>
  <c r="P49"/>
  <c r="Q48"/>
  <c r="P48"/>
  <c r="Q47"/>
  <c r="P47"/>
  <c r="Q46"/>
  <c r="P46"/>
  <c r="Q45"/>
  <c r="P45"/>
  <c r="Q44"/>
  <c r="P44"/>
  <c r="Q43"/>
  <c r="P43"/>
  <c r="Q42"/>
  <c r="P42"/>
  <c r="Q41"/>
  <c r="P41"/>
  <c r="Q40"/>
  <c r="P40"/>
  <c r="Q39"/>
  <c r="P39"/>
  <c r="Q26"/>
  <c r="P26"/>
  <c r="Q25"/>
  <c r="P25"/>
  <c r="Q24"/>
  <c r="P24"/>
  <c r="Q23"/>
  <c r="P23"/>
  <c r="Q22"/>
  <c r="P22"/>
  <c r="Q21"/>
  <c r="P21"/>
  <c r="Q20"/>
  <c r="P20"/>
  <c r="Q19"/>
  <c r="P19"/>
  <c r="Q18"/>
  <c r="P18"/>
  <c r="Q17"/>
  <c r="P17"/>
  <c r="Q16"/>
  <c r="P16"/>
  <c r="Q15"/>
  <c r="P15"/>
  <c r="Q14"/>
  <c r="P14"/>
  <c r="Q13"/>
  <c r="P13"/>
  <c r="Q12"/>
  <c r="P12"/>
  <c r="Q11"/>
  <c r="P11"/>
  <c r="Q10"/>
  <c r="P10"/>
  <c r="Q9"/>
  <c r="P9"/>
  <c r="Q8"/>
  <c r="P8"/>
  <c r="Q7"/>
  <c r="P7"/>
  <c r="Q6"/>
  <c r="P6"/>
  <c r="Q5"/>
  <c r="P5"/>
</calcChain>
</file>

<file path=xl/sharedStrings.xml><?xml version="1.0" encoding="utf-8"?>
<sst xmlns="http://schemas.openxmlformats.org/spreadsheetml/2006/main" count="1659" uniqueCount="1249">
  <si>
    <t>1099045</t>
  </si>
  <si>
    <t>1099046</t>
  </si>
  <si>
    <t>1099047</t>
  </si>
  <si>
    <t>1099048</t>
  </si>
  <si>
    <t>1099049</t>
  </si>
  <si>
    <t>1099051</t>
  </si>
  <si>
    <t>1099052</t>
  </si>
  <si>
    <t>1099053</t>
  </si>
  <si>
    <t>1099054</t>
  </si>
  <si>
    <t>1099055</t>
  </si>
  <si>
    <t>包</t>
    <phoneticPr fontId="3" type="noConversion"/>
  </si>
  <si>
    <t>新鲜猴头菇</t>
    <phoneticPr fontId="3" type="noConversion"/>
  </si>
  <si>
    <t>1038095</t>
  </si>
  <si>
    <t>1038096</t>
  </si>
  <si>
    <t>1038097</t>
  </si>
  <si>
    <t>水瓜 MELON</t>
  </si>
  <si>
    <t>咸鱼仔</t>
  </si>
  <si>
    <t>有衣</t>
  </si>
  <si>
    <t>蕉擂 BANANA ROOT</t>
  </si>
  <si>
    <t>鲜百合</t>
  </si>
  <si>
    <t>子姜</t>
  </si>
  <si>
    <t>百灵菇</t>
  </si>
  <si>
    <t>冬笋</t>
  </si>
  <si>
    <t>18cm</t>
  </si>
  <si>
    <t>菜心软</t>
  </si>
  <si>
    <t>15cm</t>
  </si>
  <si>
    <t>红叶生菜 ROME LETTUCE</t>
  </si>
  <si>
    <t>1038298</t>
  </si>
  <si>
    <t>1038251</t>
  </si>
  <si>
    <t>1038224</t>
  </si>
  <si>
    <t>龙须菜 DRAGON THREAD</t>
  </si>
  <si>
    <t>1038145</t>
  </si>
  <si>
    <t>1038148</t>
  </si>
  <si>
    <t>1038149</t>
  </si>
  <si>
    <t>1038150</t>
  </si>
  <si>
    <t>1038151</t>
  </si>
  <si>
    <t>1038154</t>
  </si>
  <si>
    <t>1038155</t>
  </si>
  <si>
    <t>1038158</t>
  </si>
  <si>
    <t>1038162</t>
  </si>
  <si>
    <t>四季豆</t>
  </si>
  <si>
    <t>青豆角 LONG BEAN</t>
  </si>
  <si>
    <t>KG</t>
    <phoneticPr fontId="3" type="noConversion"/>
  </si>
  <si>
    <t>KG</t>
    <phoneticPr fontId="3" type="noConversion"/>
  </si>
  <si>
    <t>包</t>
    <phoneticPr fontId="3" type="noConversion"/>
  </si>
  <si>
    <t>1094121</t>
  </si>
  <si>
    <t>1094122</t>
  </si>
  <si>
    <t>1094123</t>
  </si>
  <si>
    <t>1096001</t>
  </si>
  <si>
    <t>1096007</t>
  </si>
  <si>
    <t>1052223</t>
  </si>
  <si>
    <t>1099071</t>
  </si>
  <si>
    <t>1099072</t>
  </si>
  <si>
    <t>1099073</t>
  </si>
  <si>
    <t>1099075</t>
  </si>
  <si>
    <t>1099076</t>
  </si>
  <si>
    <t>1099077</t>
  </si>
  <si>
    <t>1099078</t>
  </si>
  <si>
    <t>1099079</t>
  </si>
  <si>
    <t>1099080</t>
  </si>
  <si>
    <t>1099082</t>
  </si>
  <si>
    <t>烟熏三文鱼（切片）</t>
    <phoneticPr fontId="3" type="noConversion"/>
  </si>
  <si>
    <t>1099016</t>
  </si>
  <si>
    <t>1099018</t>
  </si>
  <si>
    <t>1099020</t>
  </si>
  <si>
    <t>1099021</t>
  </si>
  <si>
    <t>1099022</t>
  </si>
  <si>
    <t>1099023</t>
  </si>
  <si>
    <t>1099024</t>
  </si>
  <si>
    <t>红椰菜 ROUND CABBAGE(红卷心菜)</t>
  </si>
  <si>
    <t>西芹 CELERY(进口芹菜)</t>
  </si>
  <si>
    <t>1038477</t>
  </si>
  <si>
    <t>1038478</t>
  </si>
  <si>
    <t>1038479</t>
  </si>
  <si>
    <t>1038480</t>
  </si>
  <si>
    <t>1038481</t>
  </si>
  <si>
    <t>1038055</t>
  </si>
  <si>
    <t>1038056</t>
  </si>
  <si>
    <t>1038057</t>
  </si>
  <si>
    <t>1038058</t>
  </si>
  <si>
    <t>1038059</t>
  </si>
  <si>
    <t>1038060</t>
  </si>
  <si>
    <t>1038066</t>
  </si>
  <si>
    <t>1038067</t>
  </si>
  <si>
    <t>1038069</t>
  </si>
  <si>
    <t>1038070</t>
  </si>
  <si>
    <t>1038071</t>
  </si>
  <si>
    <t>1038073</t>
  </si>
  <si>
    <t>1038074</t>
  </si>
  <si>
    <t>1038075</t>
  </si>
  <si>
    <t>小塘菜胆(加工)</t>
  </si>
  <si>
    <t>椰菜(白卷心菜)</t>
  </si>
  <si>
    <t>1038104</t>
  </si>
  <si>
    <t>1038105</t>
  </si>
  <si>
    <t>1038106</t>
  </si>
  <si>
    <t>1038107</t>
  </si>
  <si>
    <t>1038108</t>
  </si>
  <si>
    <t>1038109</t>
  </si>
  <si>
    <t>1038110</t>
  </si>
  <si>
    <t>粉葛 POWDER POTATO</t>
  </si>
  <si>
    <t>佛手瓜 COLD FINGER MELON</t>
  </si>
  <si>
    <t>直条</t>
  </si>
  <si>
    <t>茄瓜 EGGPLANT(大茄子)</t>
  </si>
  <si>
    <t>南瓜仔</t>
  </si>
  <si>
    <t>0.6-0.8kg</t>
  </si>
  <si>
    <t>1099042</t>
  </si>
  <si>
    <t>1099043</t>
  </si>
  <si>
    <t>KG</t>
  </si>
  <si>
    <t>1015063</t>
  </si>
  <si>
    <t>1015064</t>
  </si>
  <si>
    <t>1015066</t>
  </si>
  <si>
    <t>1015069</t>
  </si>
  <si>
    <t>1015071</t>
  </si>
  <si>
    <t>1015073</t>
  </si>
  <si>
    <t>1025075</t>
  </si>
  <si>
    <t>皮蛋 PRESERVED EGG</t>
  </si>
  <si>
    <t>PC只</t>
  </si>
  <si>
    <t>苋菜</t>
  </si>
  <si>
    <t>新鲜虫草花</t>
    <phoneticPr fontId="3" type="noConversion"/>
  </si>
  <si>
    <t>新鲜竹荪</t>
    <phoneticPr fontId="3" type="noConversion"/>
  </si>
  <si>
    <t>冰鲜松茸</t>
    <phoneticPr fontId="3" type="noConversion"/>
  </si>
  <si>
    <t>冰鲜黄牛肝</t>
    <phoneticPr fontId="3" type="noConversion"/>
  </si>
  <si>
    <t>冰鲜黑虎掌</t>
    <phoneticPr fontId="3" type="noConversion"/>
  </si>
  <si>
    <t>冰鲜姬松茸</t>
    <phoneticPr fontId="3" type="noConversion"/>
  </si>
  <si>
    <t>冰鲜羊肚菌</t>
    <phoneticPr fontId="3" type="noConversion"/>
  </si>
  <si>
    <t>干竹荪</t>
    <phoneticPr fontId="3" type="noConversion"/>
  </si>
  <si>
    <t>干牛肝菌</t>
    <phoneticPr fontId="3" type="noConversion"/>
  </si>
  <si>
    <t>西厨-干羊肚菌</t>
    <phoneticPr fontId="3" type="noConversion"/>
  </si>
  <si>
    <t>1032241</t>
    <phoneticPr fontId="3" type="noConversion"/>
  </si>
  <si>
    <t>云海阁烧骨</t>
    <phoneticPr fontId="3" type="noConversion"/>
  </si>
  <si>
    <t>蕉叶 BANANA LEAVE</t>
  </si>
  <si>
    <t>豆苗</t>
  </si>
  <si>
    <t>潺菜</t>
  </si>
  <si>
    <t>薄荷叶</t>
  </si>
  <si>
    <t>百里香</t>
  </si>
  <si>
    <t>臭草</t>
  </si>
  <si>
    <t>九牙生菜</t>
  </si>
  <si>
    <t>黄色</t>
  </si>
  <si>
    <t>红OK生菜</t>
  </si>
  <si>
    <t xml:space="preserve">绿ok生菜 </t>
  </si>
  <si>
    <t>罗马生菜-</t>
  </si>
  <si>
    <t>罗纹生菜</t>
  </si>
  <si>
    <t>枸杞叶</t>
  </si>
  <si>
    <t>海带</t>
  </si>
  <si>
    <t>益母草</t>
  </si>
  <si>
    <t>紫彩椒</t>
  </si>
  <si>
    <t>玉米仔(笋)</t>
  </si>
  <si>
    <t>红苦苣</t>
  </si>
  <si>
    <t>豆苗尖</t>
  </si>
  <si>
    <t>意瓜-绿</t>
  </si>
  <si>
    <t>意瓜-黄</t>
  </si>
  <si>
    <t>白菜苗</t>
  </si>
  <si>
    <t>芥兰软</t>
  </si>
  <si>
    <t>1038474</t>
  </si>
  <si>
    <t>1038475</t>
  </si>
  <si>
    <t>1038476</t>
  </si>
  <si>
    <t>紫苏叶 COLEUS</t>
  </si>
  <si>
    <t>玉米粒 CORN GRAIN</t>
  </si>
  <si>
    <t>塘葛菜 CONYZA LEAVE</t>
  </si>
  <si>
    <t>辣椒叶 CHILLI LEAVE</t>
  </si>
  <si>
    <t>潮州芥兰 CHINESE KALE</t>
  </si>
  <si>
    <t>沙姜 SAND GINGER</t>
  </si>
  <si>
    <t>竹蔗 SUGARCANE</t>
  </si>
  <si>
    <t>茅根 LALANG GRASS</t>
  </si>
  <si>
    <t>鲜淮山 YAM(山药)</t>
  </si>
  <si>
    <t>韭黄 YELLOW LEEK</t>
  </si>
  <si>
    <t>韭菜 LEEK</t>
  </si>
  <si>
    <t>22cm</t>
  </si>
  <si>
    <t>1038001</t>
  </si>
  <si>
    <t>1038002</t>
  </si>
  <si>
    <t>1038003</t>
  </si>
  <si>
    <t>1038004</t>
  </si>
  <si>
    <t>1038005</t>
  </si>
  <si>
    <t>1038006</t>
  </si>
  <si>
    <t>1038007</t>
  </si>
  <si>
    <t>1038008</t>
  </si>
  <si>
    <t>1038009</t>
  </si>
  <si>
    <t>1038010</t>
  </si>
  <si>
    <t>1038011</t>
  </si>
  <si>
    <t>1038012</t>
  </si>
  <si>
    <t>1038015</t>
  </si>
  <si>
    <t>1038017</t>
  </si>
  <si>
    <t>1038018</t>
  </si>
  <si>
    <t>花生苗</t>
  </si>
  <si>
    <t>100G</t>
  </si>
  <si>
    <t>1038165</t>
  </si>
  <si>
    <t>1038168</t>
  </si>
  <si>
    <t>1038171</t>
  </si>
  <si>
    <t>1037001</t>
  </si>
  <si>
    <t>1037003</t>
  </si>
  <si>
    <t>1037004</t>
  </si>
  <si>
    <t>干葱头 DRIED SPRING ONION</t>
  </si>
  <si>
    <t>蕃茜 PARSLEY(欧芹)</t>
  </si>
  <si>
    <t>蒜心 GARLIC</t>
  </si>
  <si>
    <t>25cm</t>
  </si>
  <si>
    <t>香茅 LEMONGRASS</t>
  </si>
  <si>
    <t>税价10%</t>
    <phoneticPr fontId="3" type="noConversion"/>
  </si>
  <si>
    <t>税价10%</t>
    <phoneticPr fontId="33" type="noConversion"/>
  </si>
  <si>
    <r>
      <t xml:space="preserve">Code
</t>
    </r>
    <r>
      <rPr>
        <b/>
        <sz val="9"/>
        <color indexed="18"/>
        <rFont val="宋体"/>
        <family val="3"/>
        <charset val="134"/>
      </rPr>
      <t>员餐编号</t>
    </r>
    <phoneticPr fontId="3" type="noConversion"/>
  </si>
  <si>
    <r>
      <t xml:space="preserve">Spec
</t>
    </r>
    <r>
      <rPr>
        <b/>
        <sz val="9"/>
        <color indexed="18"/>
        <rFont val="宋体"/>
        <family val="3"/>
        <charset val="134"/>
      </rPr>
      <t>员餐规格</t>
    </r>
    <phoneticPr fontId="3" type="noConversion"/>
  </si>
  <si>
    <r>
      <t xml:space="preserve">SC Use
</t>
    </r>
    <r>
      <rPr>
        <b/>
        <sz val="9"/>
        <color indexed="18"/>
        <rFont val="宋体"/>
        <family val="3"/>
        <charset val="134"/>
      </rPr>
      <t>员餐用量</t>
    </r>
    <phoneticPr fontId="3" type="noConversion"/>
  </si>
  <si>
    <r>
      <t xml:space="preserve">SC Amt
</t>
    </r>
    <r>
      <rPr>
        <b/>
        <sz val="9"/>
        <color indexed="18"/>
        <rFont val="宋体"/>
        <family val="3"/>
        <charset val="134"/>
      </rPr>
      <t>员餐增减</t>
    </r>
    <phoneticPr fontId="3" type="noConversion"/>
  </si>
  <si>
    <t>1099064</t>
  </si>
  <si>
    <t>1038193</t>
  </si>
  <si>
    <t>1038194</t>
  </si>
  <si>
    <t>1038197</t>
  </si>
  <si>
    <t>1038199</t>
  </si>
  <si>
    <t>1038239</t>
  </si>
  <si>
    <t>1038210</t>
  </si>
  <si>
    <t>1038212</t>
  </si>
  <si>
    <t>Variation
升降百分比</t>
  </si>
  <si>
    <t>1099095</t>
  </si>
  <si>
    <t>1099005</t>
  </si>
  <si>
    <t>Code
编号</t>
  </si>
  <si>
    <t>Item
物品</t>
  </si>
  <si>
    <t>Spec
规格</t>
  </si>
  <si>
    <t>南瓜 PUMPKIN</t>
  </si>
  <si>
    <t>去头鲜冬菇</t>
  </si>
  <si>
    <t>箱</t>
  </si>
  <si>
    <t>包</t>
  </si>
  <si>
    <t>1038172</t>
  </si>
  <si>
    <t>1038173</t>
  </si>
  <si>
    <t>豆干</t>
  </si>
  <si>
    <t>1038181</t>
  </si>
  <si>
    <t>1038182</t>
  </si>
  <si>
    <t>1099029</t>
  </si>
  <si>
    <t>1099030</t>
  </si>
  <si>
    <t>1099031</t>
  </si>
  <si>
    <t>1099032</t>
  </si>
  <si>
    <t>1099033</t>
  </si>
  <si>
    <t>1099034</t>
  </si>
  <si>
    <t>1099035</t>
  </si>
  <si>
    <t>1099036</t>
  </si>
  <si>
    <t>1038122</t>
  </si>
  <si>
    <t>1025362</t>
  </si>
  <si>
    <t>鲜荷叶 LOTUS LEAVE</t>
  </si>
  <si>
    <t>1038126</t>
  </si>
  <si>
    <t>萝卜苗</t>
  </si>
  <si>
    <t>鸡蛋</t>
  </si>
  <si>
    <t>1099068</t>
  </si>
  <si>
    <t>1099069</t>
  </si>
  <si>
    <t>1099070</t>
  </si>
  <si>
    <t>1038076</t>
  </si>
  <si>
    <t>1038077</t>
  </si>
  <si>
    <t>1038079</t>
  </si>
  <si>
    <t>去头尾</t>
  </si>
  <si>
    <t>1099065</t>
  </si>
  <si>
    <t>1099066</t>
  </si>
  <si>
    <t>1099067</t>
  </si>
  <si>
    <t>咸酸菜</t>
  </si>
  <si>
    <t>Unit
单位</t>
  </si>
  <si>
    <t>1025166</t>
  </si>
  <si>
    <t>1038183</t>
  </si>
  <si>
    <t>1038196</t>
  </si>
  <si>
    <t>1038188</t>
  </si>
  <si>
    <t>1038189</t>
  </si>
  <si>
    <t>1038192</t>
  </si>
  <si>
    <t>1037008</t>
  </si>
  <si>
    <r>
      <t xml:space="preserve">Last Month
</t>
    </r>
    <r>
      <rPr>
        <b/>
        <sz val="9"/>
        <color indexed="18"/>
        <rFont val="宋体"/>
        <family val="3"/>
        <charset val="134"/>
      </rPr>
      <t>上月用量</t>
    </r>
    <phoneticPr fontId="3" type="noConversion"/>
  </si>
  <si>
    <t>1038061</t>
  </si>
  <si>
    <t>1038138</t>
  </si>
  <si>
    <t>1038140</t>
  </si>
  <si>
    <t>1038141</t>
  </si>
  <si>
    <t>1038142</t>
  </si>
  <si>
    <t>1038234</t>
  </si>
  <si>
    <t>1025390</t>
  </si>
  <si>
    <t>1025391</t>
  </si>
  <si>
    <t>1038248</t>
  </si>
  <si>
    <t>青胡椒 PEPER CORN</t>
  </si>
  <si>
    <t>大蒜 GARLIC(加工)</t>
  </si>
  <si>
    <t>红洋葱 RED ONION</t>
  </si>
  <si>
    <t>土豆仔 BABY POTATO(小马铃薯)</t>
  </si>
  <si>
    <t>萝卜仔</t>
  </si>
  <si>
    <t>番薯仔 BABY SWEET POTATO</t>
  </si>
  <si>
    <t>马蹄肉 WATER CHESTNUT</t>
  </si>
  <si>
    <t>葱菜 ONION GRASS</t>
  </si>
  <si>
    <t>鲜人参 GINSENG</t>
  </si>
  <si>
    <t>香芋 TARO(芋头)</t>
  </si>
  <si>
    <t>大葱 SCALLION</t>
  </si>
  <si>
    <t>鸡比菇 DRUMSTICK MUSHROOM</t>
  </si>
  <si>
    <t>鲜蘑菇 FRESH MUSHROOM</t>
  </si>
  <si>
    <t>白果肉 SEMEN GINKGO</t>
  </si>
  <si>
    <t>去皮</t>
  </si>
  <si>
    <t>山水豆腐 BEAN CURD</t>
  </si>
  <si>
    <t>1038089</t>
  </si>
  <si>
    <t>1038090</t>
  </si>
  <si>
    <t>1038091</t>
  </si>
  <si>
    <t>1038092</t>
  </si>
  <si>
    <t>1038093</t>
  </si>
  <si>
    <t>1038094</t>
  </si>
  <si>
    <t>1038111</t>
  </si>
  <si>
    <t>1038113</t>
  </si>
  <si>
    <t>1038117</t>
  </si>
  <si>
    <t>1038132</t>
  </si>
  <si>
    <t>1038133</t>
  </si>
  <si>
    <t>1038134</t>
  </si>
  <si>
    <t>1038468</t>
    <phoneticPr fontId="3" type="noConversion"/>
  </si>
  <si>
    <t>1038469</t>
    <phoneticPr fontId="3" type="noConversion"/>
  </si>
  <si>
    <t>1038470</t>
  </si>
  <si>
    <t>1038471</t>
  </si>
  <si>
    <t>1038472</t>
  </si>
  <si>
    <t>1038473</t>
  </si>
  <si>
    <t>1099102</t>
  </si>
  <si>
    <t>1099103</t>
  </si>
  <si>
    <t>1099104</t>
  </si>
  <si>
    <t>1099105</t>
  </si>
  <si>
    <t>1099097</t>
  </si>
  <si>
    <t>1038098</t>
  </si>
  <si>
    <t>1038099</t>
  </si>
  <si>
    <t>1038100</t>
  </si>
  <si>
    <t>1038101</t>
  </si>
  <si>
    <t>1038102</t>
  </si>
  <si>
    <t>1038103</t>
  </si>
  <si>
    <t>1037005</t>
  </si>
  <si>
    <t>1037006</t>
  </si>
  <si>
    <t>1038226</t>
  </si>
  <si>
    <t>1038227</t>
  </si>
  <si>
    <t>1038228</t>
  </si>
  <si>
    <t>1038167</t>
  </si>
  <si>
    <t>1038229</t>
  </si>
  <si>
    <t>1038230</t>
  </si>
  <si>
    <t>1037007</t>
  </si>
  <si>
    <t>1038231</t>
  </si>
  <si>
    <t>1099099</t>
  </si>
  <si>
    <t>1099100</t>
  </si>
  <si>
    <t>1099101</t>
  </si>
  <si>
    <t>二十四味凉茶</t>
  </si>
  <si>
    <t>1038135</t>
  </si>
  <si>
    <t>1038136</t>
  </si>
  <si>
    <t>1038137</t>
  </si>
  <si>
    <t>芥兰头</t>
  </si>
  <si>
    <t>油榄角</t>
  </si>
  <si>
    <t>1038024</t>
  </si>
  <si>
    <t>1038025</t>
  </si>
  <si>
    <t>Variation Amt
增减量</t>
  </si>
  <si>
    <t>银针 BABY BEAN SPROUT</t>
  </si>
  <si>
    <t>青萝卜 GREEN RADISH</t>
  </si>
  <si>
    <t>白萝卜 RADISH(萝卜)</t>
  </si>
  <si>
    <t>去衣</t>
  </si>
  <si>
    <t>红尖椒 RED PEPPER</t>
  </si>
  <si>
    <t>黄圆椒 YELLOW BELL PEPPER</t>
  </si>
  <si>
    <t>荷兰彩椒</t>
  </si>
  <si>
    <t>红鲜野山椒</t>
  </si>
  <si>
    <t>加工</t>
  </si>
  <si>
    <t>1099025</t>
  </si>
  <si>
    <t>1099026</t>
  </si>
  <si>
    <t>1099027</t>
  </si>
  <si>
    <t>1099028</t>
  </si>
  <si>
    <t>鹌鹑蛋</t>
  </si>
  <si>
    <t>意大利罗勒</t>
  </si>
  <si>
    <t>泰国罗勒</t>
  </si>
  <si>
    <t>细香葱</t>
  </si>
  <si>
    <t>青柠叶</t>
  </si>
  <si>
    <t>牛至</t>
  </si>
  <si>
    <t>迷迭香</t>
  </si>
  <si>
    <t>鼠尾草</t>
  </si>
  <si>
    <t>芋丝</t>
  </si>
  <si>
    <t>紫贝菜</t>
  </si>
  <si>
    <t>芥兰苗</t>
  </si>
  <si>
    <t>酸豆角</t>
  </si>
  <si>
    <t>1099057</t>
  </si>
  <si>
    <t>1099058</t>
  </si>
  <si>
    <t>1099061</t>
  </si>
  <si>
    <t>1099062</t>
  </si>
  <si>
    <t>1099063</t>
  </si>
  <si>
    <t>豆角叶 LONG BEAN LEAVE</t>
  </si>
  <si>
    <t>西生菜 LETTUCE</t>
  </si>
  <si>
    <t>芥菜胆 MUSTARD CRESS</t>
  </si>
  <si>
    <t>1038013</t>
  </si>
  <si>
    <t>紫心番薯</t>
  </si>
  <si>
    <t>1099037</t>
  </si>
  <si>
    <t>1099038</t>
  </si>
  <si>
    <t>1099039</t>
  </si>
  <si>
    <t>1099040</t>
  </si>
  <si>
    <t>1099041</t>
  </si>
  <si>
    <t>进口</t>
  </si>
  <si>
    <t>夜香花 MANACA</t>
  </si>
  <si>
    <t>1038232</t>
  </si>
  <si>
    <t>1038020</t>
  </si>
  <si>
    <t>1038021</t>
  </si>
  <si>
    <t>1038022</t>
  </si>
  <si>
    <t>1038023</t>
  </si>
  <si>
    <t>白洋葱 ONION</t>
  </si>
  <si>
    <t>1046003</t>
  </si>
  <si>
    <t>1038033</t>
  </si>
  <si>
    <t>1038034</t>
  </si>
  <si>
    <t>1038035</t>
  </si>
  <si>
    <t>1038036</t>
  </si>
  <si>
    <t>1038037</t>
  </si>
  <si>
    <t>1038038</t>
  </si>
  <si>
    <t>1038039</t>
  </si>
  <si>
    <t>1038040</t>
  </si>
  <si>
    <t>1038041</t>
  </si>
  <si>
    <t>1038042</t>
  </si>
  <si>
    <t>1038043</t>
  </si>
  <si>
    <t>1038044</t>
  </si>
  <si>
    <t>1038045</t>
  </si>
  <si>
    <t>1038046</t>
  </si>
  <si>
    <t>1038047</t>
  </si>
  <si>
    <t>1038048</t>
  </si>
  <si>
    <t>1038049</t>
  </si>
  <si>
    <t>1038050</t>
  </si>
  <si>
    <t>1038051</t>
  </si>
  <si>
    <t>1038052</t>
  </si>
  <si>
    <t>1038053</t>
  </si>
  <si>
    <t>1038054</t>
  </si>
  <si>
    <t>鲜支竹</t>
  </si>
  <si>
    <t>大头冲菜</t>
  </si>
  <si>
    <t>潮州咸菜</t>
  </si>
  <si>
    <t>大西红柿(山东)</t>
  </si>
  <si>
    <t>银丝菜</t>
  </si>
  <si>
    <t>玉丝菜</t>
  </si>
  <si>
    <t>甘篮叶</t>
  </si>
  <si>
    <t>1038026</t>
  </si>
  <si>
    <t>1038028</t>
  </si>
  <si>
    <t>1038029</t>
  </si>
  <si>
    <t>1038030</t>
  </si>
  <si>
    <t>1038031</t>
  </si>
  <si>
    <t>1038032</t>
  </si>
  <si>
    <t>粉皮</t>
  </si>
  <si>
    <t>豆腐 BEAN CURD</t>
  </si>
  <si>
    <t>玉子豆腐</t>
  </si>
  <si>
    <t>牛皮黑豆干</t>
  </si>
  <si>
    <t>KG</t>
    <phoneticPr fontId="3" type="noConversion"/>
  </si>
  <si>
    <t>1025074</t>
  </si>
  <si>
    <t>雪菜大王(7.5KG)</t>
  </si>
  <si>
    <r>
      <t xml:space="preserve">SC Price
</t>
    </r>
    <r>
      <rPr>
        <b/>
        <sz val="9"/>
        <color indexed="12"/>
        <rFont val="宋体"/>
        <family val="3"/>
        <charset val="134"/>
      </rPr>
      <t>员餐定价</t>
    </r>
    <phoneticPr fontId="3" type="noConversion"/>
  </si>
  <si>
    <t>大豆芽 BEAN SPROUT</t>
  </si>
  <si>
    <t>去尾</t>
  </si>
  <si>
    <t>20cm</t>
  </si>
  <si>
    <t>1099106</t>
  </si>
  <si>
    <t>1099107</t>
  </si>
  <si>
    <t>1099108</t>
  </si>
  <si>
    <t>1099110</t>
  </si>
  <si>
    <t>1099116</t>
  </si>
  <si>
    <t>1099118</t>
  </si>
  <si>
    <t>1099119</t>
  </si>
  <si>
    <t>1099088</t>
  </si>
  <si>
    <t>1038081</t>
  </si>
  <si>
    <t>1038082</t>
  </si>
  <si>
    <t>1038083</t>
  </si>
  <si>
    <t>1038086</t>
  </si>
  <si>
    <t>新鲜白玉菇</t>
    <phoneticPr fontId="3" type="noConversion"/>
  </si>
  <si>
    <t>新鲜海鲜菇</t>
    <phoneticPr fontId="3" type="noConversion"/>
  </si>
  <si>
    <t>新鲜鲍鱼菇</t>
    <phoneticPr fontId="3" type="noConversion"/>
  </si>
  <si>
    <t>1099096</t>
  </si>
  <si>
    <t>1038241</t>
  </si>
  <si>
    <t>1038242</t>
  </si>
  <si>
    <t>1038243</t>
  </si>
  <si>
    <t>1038257</t>
  </si>
  <si>
    <t>甜菜根</t>
  </si>
  <si>
    <t>日式茄子</t>
  </si>
  <si>
    <t>茴香球</t>
  </si>
  <si>
    <t>黄油生菜-</t>
  </si>
  <si>
    <t>生菜-菊苣</t>
  </si>
  <si>
    <t>花叶生菜</t>
  </si>
  <si>
    <t>1099011</t>
  </si>
  <si>
    <t>1099012</t>
  </si>
  <si>
    <t>1099013</t>
  </si>
  <si>
    <t>1099014</t>
  </si>
  <si>
    <t>1099015</t>
  </si>
  <si>
    <t>皇帝菜 KING VEGETABLE</t>
  </si>
  <si>
    <t>凤尾菜 FENG WEI CHOY</t>
  </si>
  <si>
    <t>天绿香 SAUROPUS ANDROGYNUS</t>
  </si>
  <si>
    <t>黄花菜 YELLOW FLOWER</t>
  </si>
  <si>
    <t>原条芥兰 CHINESE KALE</t>
  </si>
  <si>
    <t>16cm</t>
  </si>
  <si>
    <t>白菜胆</t>
  </si>
  <si>
    <t>西洋菜</t>
  </si>
  <si>
    <t>生菜-绿珊瑚</t>
  </si>
  <si>
    <t>生菜-红珊瑚</t>
  </si>
  <si>
    <t>生菜-芝麻菜</t>
  </si>
  <si>
    <t>黄秋葵</t>
  </si>
  <si>
    <t>西兰花 BROCCOLI(绿菜花)</t>
  </si>
  <si>
    <t>去头</t>
  </si>
  <si>
    <t>绍菜 CHINESE LEAVE(大白菜)</t>
  </si>
  <si>
    <t>1038118</t>
  </si>
  <si>
    <t>1038121</t>
  </si>
  <si>
    <t>1038123</t>
  </si>
  <si>
    <t>1038124</t>
  </si>
  <si>
    <t>1038125</t>
  </si>
  <si>
    <t>1038127</t>
  </si>
  <si>
    <t>1038128</t>
  </si>
  <si>
    <t>1038129</t>
  </si>
  <si>
    <t>1038130</t>
  </si>
  <si>
    <t>1038131</t>
  </si>
  <si>
    <t>沙葛 SAND POTATO</t>
  </si>
  <si>
    <t>小麦</t>
    <phoneticPr fontId="3" type="noConversion"/>
  </si>
  <si>
    <t>1099007</t>
  </si>
  <si>
    <t>1099008</t>
  </si>
  <si>
    <t>1099009</t>
  </si>
  <si>
    <t>1099010</t>
  </si>
  <si>
    <t>1038027</t>
  </si>
  <si>
    <t>1038087</t>
  </si>
  <si>
    <t>1038088</t>
  </si>
  <si>
    <t>1099091</t>
  </si>
  <si>
    <t>1099092</t>
  </si>
  <si>
    <t>1099093</t>
  </si>
  <si>
    <t>1099094</t>
  </si>
  <si>
    <t>1099083</t>
  </si>
  <si>
    <t>1099084</t>
  </si>
  <si>
    <t>1099085</t>
  </si>
  <si>
    <t>1099086</t>
  </si>
  <si>
    <t>1099087</t>
  </si>
  <si>
    <t>1099089</t>
  </si>
  <si>
    <t>1099090</t>
  </si>
  <si>
    <t>1038213</t>
  </si>
  <si>
    <t>1038240</t>
  </si>
  <si>
    <t>kg</t>
  </si>
  <si>
    <t>KG</t>
    <phoneticPr fontId="3" type="noConversion"/>
  </si>
  <si>
    <t>1038429</t>
    <phoneticPr fontId="3" type="noConversion"/>
  </si>
  <si>
    <t>混合生菜 lettucemesclum</t>
    <phoneticPr fontId="3" type="noConversion"/>
  </si>
  <si>
    <t>1038430</t>
    <phoneticPr fontId="3" type="noConversion"/>
  </si>
  <si>
    <t>1038434</t>
    <phoneticPr fontId="3" type="noConversion"/>
  </si>
  <si>
    <t>红球生菜（落地球）red lettuce</t>
    <phoneticPr fontId="3" type="noConversion"/>
  </si>
  <si>
    <t>1038438</t>
    <phoneticPr fontId="3" type="noConversion"/>
  </si>
  <si>
    <t>红橡叶生菜 lettuce red oakeef fancy</t>
    <phoneticPr fontId="3" type="noConversion"/>
  </si>
  <si>
    <t>意大利鼠尾草（鲜西子） sage</t>
    <phoneticPr fontId="3" type="noConversion"/>
  </si>
  <si>
    <t>1038413</t>
    <phoneticPr fontId="3" type="noConversion"/>
  </si>
  <si>
    <t>香兰叶Pandan leaves</t>
    <phoneticPr fontId="3" type="noConversion"/>
  </si>
  <si>
    <t>1038422</t>
    <phoneticPr fontId="3" type="noConversion"/>
  </si>
  <si>
    <t>日本樱桃萝卜Japanese cherry radish</t>
    <phoneticPr fontId="3" type="noConversion"/>
  </si>
  <si>
    <t>1038401</t>
    <phoneticPr fontId="3" type="noConversion"/>
  </si>
  <si>
    <t>1038405</t>
    <phoneticPr fontId="3" type="noConversion"/>
  </si>
  <si>
    <t>养心菜Yang Xin dishes</t>
    <phoneticPr fontId="3" type="noConversion"/>
  </si>
  <si>
    <t>霸王花Overlord Flower</t>
    <phoneticPr fontId="3" type="noConversion"/>
  </si>
  <si>
    <t>秋茄</t>
    <phoneticPr fontId="3" type="noConversion"/>
  </si>
  <si>
    <t>1038397</t>
    <phoneticPr fontId="3" type="noConversion"/>
  </si>
  <si>
    <t>冰鲜黑松露</t>
    <phoneticPr fontId="3" type="noConversion"/>
  </si>
  <si>
    <t>1038456</t>
    <phoneticPr fontId="3" type="noConversion"/>
  </si>
  <si>
    <t>1038442</t>
    <phoneticPr fontId="3" type="noConversion"/>
  </si>
  <si>
    <t>腊鸭腿</t>
    <phoneticPr fontId="3" type="noConversion"/>
  </si>
  <si>
    <r>
      <t xml:space="preserve">Selected Supplier
</t>
    </r>
    <r>
      <rPr>
        <b/>
        <sz val="9"/>
        <color indexed="12"/>
        <rFont val="宋体"/>
        <family val="3"/>
        <charset val="134"/>
      </rPr>
      <t>选择的供应商</t>
    </r>
    <phoneticPr fontId="33" type="noConversion"/>
  </si>
  <si>
    <r>
      <t xml:space="preserve">Last Month
</t>
    </r>
    <r>
      <rPr>
        <b/>
        <sz val="9"/>
        <color indexed="18"/>
        <rFont val="宋体"/>
        <family val="3"/>
        <charset val="134"/>
      </rPr>
      <t>上月用量</t>
    </r>
    <phoneticPr fontId="33" type="noConversion"/>
  </si>
  <si>
    <r>
      <t xml:space="preserve">SC Use
</t>
    </r>
    <r>
      <rPr>
        <b/>
        <sz val="9"/>
        <color indexed="18"/>
        <rFont val="宋体"/>
        <family val="3"/>
        <charset val="134"/>
      </rPr>
      <t>员餐用量</t>
    </r>
    <phoneticPr fontId="33" type="noConversion"/>
  </si>
  <si>
    <r>
      <t xml:space="preserve">SC Amt
</t>
    </r>
    <r>
      <rPr>
        <b/>
        <sz val="9"/>
        <color indexed="18"/>
        <rFont val="宋体"/>
        <family val="3"/>
        <charset val="134"/>
      </rPr>
      <t>员餐增减</t>
    </r>
    <phoneticPr fontId="33" type="noConversion"/>
  </si>
  <si>
    <t>净价</t>
    <phoneticPr fontId="33" type="noConversion"/>
  </si>
  <si>
    <t>1015074</t>
    <phoneticPr fontId="33" type="noConversion"/>
  </si>
  <si>
    <t>1015127</t>
    <phoneticPr fontId="33" type="noConversion"/>
  </si>
  <si>
    <t>野山椒辣椒粉</t>
    <phoneticPr fontId="33" type="noConversion"/>
  </si>
  <si>
    <t>KG</t>
    <phoneticPr fontId="33" type="noConversion"/>
  </si>
  <si>
    <t>1017023</t>
    <phoneticPr fontId="33" type="noConversion"/>
  </si>
  <si>
    <t>黑糯米甜醋</t>
    <phoneticPr fontId="33" type="noConversion"/>
  </si>
  <si>
    <t>支</t>
    <phoneticPr fontId="33" type="noConversion"/>
  </si>
  <si>
    <t>1024002</t>
    <phoneticPr fontId="33" type="noConversion"/>
  </si>
  <si>
    <r>
      <t>如丰子姜</t>
    </r>
    <r>
      <rPr>
        <sz val="9"/>
        <rFont val="Arial"/>
        <family val="2"/>
      </rPr>
      <t/>
    </r>
    <phoneticPr fontId="33" type="noConversion"/>
  </si>
  <si>
    <r>
      <t>1KG/</t>
    </r>
    <r>
      <rPr>
        <sz val="9"/>
        <rFont val="宋体"/>
        <family val="3"/>
        <charset val="134"/>
      </rPr>
      <t>罐</t>
    </r>
  </si>
  <si>
    <t>罐</t>
    <phoneticPr fontId="33" type="noConversion"/>
  </si>
  <si>
    <t>1025044</t>
    <phoneticPr fontId="33" type="noConversion"/>
  </si>
  <si>
    <t>土伏苓</t>
    <phoneticPr fontId="33" type="noConversion"/>
  </si>
  <si>
    <r>
      <t>咸蛋</t>
    </r>
    <r>
      <rPr>
        <sz val="9"/>
        <rFont val="Arial"/>
        <family val="2"/>
      </rPr>
      <t xml:space="preserve"> SALTED EGG</t>
    </r>
    <phoneticPr fontId="33" type="noConversion"/>
  </si>
  <si>
    <r>
      <t>180</t>
    </r>
    <r>
      <rPr>
        <sz val="9"/>
        <rFont val="宋体"/>
        <family val="3"/>
        <charset val="134"/>
      </rPr>
      <t>只</t>
    </r>
    <r>
      <rPr>
        <sz val="9"/>
        <rFont val="Arial"/>
        <family val="2"/>
      </rPr>
      <t>/</t>
    </r>
    <r>
      <rPr>
        <sz val="9"/>
        <rFont val="宋体"/>
        <family val="3"/>
        <charset val="134"/>
      </rPr>
      <t>箱</t>
    </r>
    <phoneticPr fontId="33" type="noConversion"/>
  </si>
  <si>
    <t>1025120</t>
    <phoneticPr fontId="33" type="noConversion"/>
  </si>
  <si>
    <t>如丰荞头</t>
    <phoneticPr fontId="33" type="noConversion"/>
  </si>
  <si>
    <t>380G</t>
    <phoneticPr fontId="33" type="noConversion"/>
  </si>
  <si>
    <t>1025448</t>
    <phoneticPr fontId="33" type="noConversion"/>
  </si>
  <si>
    <t>泡椒</t>
    <phoneticPr fontId="33" type="noConversion"/>
  </si>
  <si>
    <r>
      <t>2000g/</t>
    </r>
    <r>
      <rPr>
        <sz val="9"/>
        <color indexed="8"/>
        <rFont val="宋体"/>
        <family val="3"/>
        <charset val="134"/>
      </rPr>
      <t>包</t>
    </r>
    <phoneticPr fontId="33" type="noConversion"/>
  </si>
  <si>
    <t>包</t>
    <phoneticPr fontId="33" type="noConversion"/>
  </si>
  <si>
    <t>山楂饼</t>
    <phoneticPr fontId="33" type="noConversion"/>
  </si>
  <si>
    <t>1025443</t>
    <phoneticPr fontId="33" type="noConversion"/>
  </si>
  <si>
    <t>炸麻花</t>
    <phoneticPr fontId="33" type="noConversion"/>
  </si>
  <si>
    <t>1025459</t>
    <phoneticPr fontId="33" type="noConversion"/>
  </si>
  <si>
    <t>大马鲛咸鱼</t>
    <phoneticPr fontId="33" type="noConversion"/>
  </si>
  <si>
    <t>1033022</t>
    <phoneticPr fontId="33" type="noConversion"/>
  </si>
  <si>
    <t>法国黑菌</t>
    <phoneticPr fontId="33" type="noConversion"/>
  </si>
  <si>
    <t>1033029</t>
    <phoneticPr fontId="33" type="noConversion"/>
  </si>
  <si>
    <r>
      <t>猪脚根</t>
    </r>
    <r>
      <rPr>
        <sz val="9"/>
        <rFont val="Arial"/>
        <family val="2"/>
      </rPr>
      <t>(</t>
    </r>
    <r>
      <rPr>
        <sz val="9"/>
        <rFont val="宋体"/>
        <family val="3"/>
        <charset val="134"/>
      </rPr>
      <t>干</t>
    </r>
    <r>
      <rPr>
        <sz val="9"/>
        <rFont val="Arial"/>
        <family val="2"/>
      </rPr>
      <t>)</t>
    </r>
    <phoneticPr fontId="33" type="noConversion"/>
  </si>
  <si>
    <t>1038014</t>
    <phoneticPr fontId="33" type="noConversion"/>
  </si>
  <si>
    <t>雪菜</t>
    <phoneticPr fontId="33" type="noConversion"/>
  </si>
  <si>
    <r>
      <t>150G/</t>
    </r>
    <r>
      <rPr>
        <sz val="9"/>
        <rFont val="宋体"/>
        <family val="3"/>
        <charset val="134"/>
      </rPr>
      <t>包</t>
    </r>
    <phoneticPr fontId="33" type="noConversion"/>
  </si>
  <si>
    <r>
      <t>节瓜</t>
    </r>
    <r>
      <rPr>
        <sz val="9"/>
        <rFont val="Arial"/>
        <family val="2"/>
      </rPr>
      <t xml:space="preserve"> STROKE MELON</t>
    </r>
    <phoneticPr fontId="33" type="noConversion"/>
  </si>
  <si>
    <t>1038019</t>
    <phoneticPr fontId="33" type="noConversion"/>
  </si>
  <si>
    <r>
      <t>青尖椒</t>
    </r>
    <r>
      <rPr>
        <sz val="9"/>
        <rFont val="Arial"/>
        <family val="2"/>
      </rPr>
      <t xml:space="preserve"> GREEN PEPPER</t>
    </r>
    <phoneticPr fontId="33" type="noConversion"/>
  </si>
  <si>
    <r>
      <t>指天椒</t>
    </r>
    <r>
      <rPr>
        <sz val="9"/>
        <rFont val="Arial"/>
        <family val="2"/>
      </rPr>
      <t xml:space="preserve"> CHILLI PEPPER(</t>
    </r>
    <r>
      <rPr>
        <sz val="9"/>
        <rFont val="宋体"/>
        <family val="3"/>
        <charset val="134"/>
      </rPr>
      <t>小辣椒</t>
    </r>
    <r>
      <rPr>
        <sz val="9"/>
        <rFont val="Arial"/>
        <family val="2"/>
      </rPr>
      <t>)</t>
    </r>
    <phoneticPr fontId="33" type="noConversion"/>
  </si>
  <si>
    <r>
      <t>青圆椒</t>
    </r>
    <r>
      <rPr>
        <sz val="9"/>
        <rFont val="Arial"/>
        <family val="2"/>
      </rPr>
      <t xml:space="preserve"> GREEN BELL PEPPER(</t>
    </r>
    <r>
      <rPr>
        <sz val="9"/>
        <rFont val="宋体"/>
        <family val="3"/>
        <charset val="134"/>
      </rPr>
      <t>大青椒</t>
    </r>
    <r>
      <rPr>
        <sz val="9"/>
        <rFont val="Arial"/>
        <family val="2"/>
      </rPr>
      <t>)</t>
    </r>
    <phoneticPr fontId="33" type="noConversion"/>
  </si>
  <si>
    <r>
      <t>蒜肉</t>
    </r>
    <r>
      <rPr>
        <sz val="9"/>
        <rFont val="Arial"/>
        <family val="2"/>
      </rPr>
      <t xml:space="preserve"> GARLIC PEELED(</t>
    </r>
    <r>
      <rPr>
        <sz val="9"/>
        <rFont val="宋体"/>
        <family val="3"/>
        <charset val="134"/>
      </rPr>
      <t>蒜半</t>
    </r>
    <r>
      <rPr>
        <sz val="9"/>
        <rFont val="Arial"/>
        <family val="2"/>
      </rPr>
      <t>)</t>
    </r>
    <phoneticPr fontId="33" type="noConversion"/>
  </si>
  <si>
    <r>
      <t>南姜</t>
    </r>
    <r>
      <rPr>
        <sz val="9"/>
        <rFont val="Arial"/>
        <family val="2"/>
      </rPr>
      <t xml:space="preserve"> ALPINIA OFFICINARUM</t>
    </r>
    <phoneticPr fontId="33" type="noConversion"/>
  </si>
  <si>
    <r>
      <t>鲜茶树菇</t>
    </r>
    <r>
      <rPr>
        <sz val="9"/>
        <rFont val="Arial"/>
        <family val="2"/>
      </rPr>
      <t xml:space="preserve"> AGROCYBE AEGERILA</t>
    </r>
    <phoneticPr fontId="33" type="noConversion"/>
  </si>
  <si>
    <t>太阳果</t>
    <phoneticPr fontId="33" type="noConversion"/>
  </si>
  <si>
    <r>
      <t>PC</t>
    </r>
    <r>
      <rPr>
        <sz val="9"/>
        <rFont val="宋体"/>
        <family val="3"/>
        <charset val="134"/>
      </rPr>
      <t>只</t>
    </r>
    <phoneticPr fontId="33" type="noConversion"/>
  </si>
  <si>
    <t>1038062</t>
    <phoneticPr fontId="33" type="noConversion"/>
  </si>
  <si>
    <t>杏鲍菇</t>
    <phoneticPr fontId="33" type="noConversion"/>
  </si>
  <si>
    <t>1038063</t>
    <phoneticPr fontId="33" type="noConversion"/>
  </si>
  <si>
    <t>广西通菜</t>
    <phoneticPr fontId="33" type="noConversion"/>
  </si>
  <si>
    <t>加工</t>
    <phoneticPr fontId="33" type="noConversion"/>
  </si>
  <si>
    <t>1038065</t>
    <phoneticPr fontId="33" type="noConversion"/>
  </si>
  <si>
    <t>莲藕苗</t>
    <phoneticPr fontId="33" type="noConversion"/>
  </si>
  <si>
    <t>1038068</t>
    <phoneticPr fontId="33" type="noConversion"/>
  </si>
  <si>
    <t>津白</t>
    <phoneticPr fontId="33" type="noConversion"/>
  </si>
  <si>
    <r>
      <t>粟米条</t>
    </r>
    <r>
      <rPr>
        <sz val="9"/>
        <rFont val="Arial"/>
        <family val="2"/>
      </rPr>
      <t xml:space="preserve"> CORN SLICE(</t>
    </r>
    <r>
      <rPr>
        <sz val="9"/>
        <rFont val="宋体"/>
        <family val="3"/>
        <charset val="134"/>
      </rPr>
      <t>去衣</t>
    </r>
    <r>
      <rPr>
        <sz val="9"/>
        <rFont val="Arial"/>
        <family val="2"/>
      </rPr>
      <t>)</t>
    </r>
    <phoneticPr fontId="33" type="noConversion"/>
  </si>
  <si>
    <r>
      <t>本地土豆</t>
    </r>
    <r>
      <rPr>
        <sz val="9"/>
        <rFont val="Arial"/>
        <family val="2"/>
      </rPr>
      <t xml:space="preserve"> POTATO LOCAL(</t>
    </r>
    <r>
      <rPr>
        <sz val="9"/>
        <rFont val="宋体"/>
        <family val="3"/>
        <charset val="134"/>
      </rPr>
      <t>马铃薯</t>
    </r>
    <r>
      <rPr>
        <sz val="9"/>
        <rFont val="Arial"/>
        <family val="2"/>
      </rPr>
      <t>)</t>
    </r>
    <phoneticPr fontId="33" type="noConversion"/>
  </si>
  <si>
    <r>
      <t>有头鲜冬菇</t>
    </r>
    <r>
      <rPr>
        <sz val="9"/>
        <rFont val="Arial"/>
        <family val="2"/>
      </rPr>
      <t xml:space="preserve"> WINTER MUSHROOM</t>
    </r>
    <phoneticPr fontId="33" type="noConversion"/>
  </si>
  <si>
    <t>1038080</t>
    <phoneticPr fontId="33" type="noConversion"/>
  </si>
  <si>
    <t>四角豆</t>
    <phoneticPr fontId="33" type="noConversion"/>
  </si>
  <si>
    <t>１５０Ｇ</t>
    <phoneticPr fontId="33" type="noConversion"/>
  </si>
  <si>
    <t>1038407</t>
    <phoneticPr fontId="33" type="noConversion"/>
  </si>
  <si>
    <r>
      <t>粟米</t>
    </r>
    <r>
      <rPr>
        <sz val="9"/>
        <rFont val="Arial"/>
        <family val="2"/>
      </rPr>
      <t xml:space="preserve"> CORN(</t>
    </r>
    <r>
      <rPr>
        <sz val="9"/>
        <rFont val="宋体"/>
        <family val="3"/>
        <charset val="134"/>
      </rPr>
      <t>有衣玉米</t>
    </r>
    <r>
      <rPr>
        <sz val="9"/>
        <rFont val="Arial"/>
        <family val="2"/>
      </rPr>
      <t>)</t>
    </r>
    <phoneticPr fontId="33" type="noConversion"/>
  </si>
  <si>
    <t>大,三头</t>
    <phoneticPr fontId="33" type="noConversion"/>
  </si>
  <si>
    <t>四头</t>
    <phoneticPr fontId="33" type="noConversion"/>
  </si>
  <si>
    <r>
      <t>芦笋</t>
    </r>
    <r>
      <rPr>
        <sz val="9"/>
        <rFont val="Arial"/>
        <family val="2"/>
      </rPr>
      <t xml:space="preserve"> ASPARAGUS(</t>
    </r>
    <r>
      <rPr>
        <sz val="9"/>
        <rFont val="宋体"/>
        <family val="3"/>
        <charset val="134"/>
      </rPr>
      <t>加工</t>
    </r>
    <r>
      <rPr>
        <sz val="9"/>
        <rFont val="Arial"/>
        <family val="2"/>
      </rPr>
      <t>)</t>
    </r>
    <phoneticPr fontId="33" type="noConversion"/>
  </si>
  <si>
    <t>起率六成</t>
    <phoneticPr fontId="33" type="noConversion"/>
  </si>
  <si>
    <r>
      <t>奶白菜</t>
    </r>
    <r>
      <rPr>
        <sz val="9"/>
        <rFont val="Arial"/>
        <family val="2"/>
      </rPr>
      <t xml:space="preserve"> MILK CABBAGE</t>
    </r>
    <phoneticPr fontId="33" type="noConversion"/>
  </si>
  <si>
    <r>
      <t>潮州芥菜</t>
    </r>
    <r>
      <rPr>
        <sz val="9"/>
        <rFont val="Arial"/>
        <family val="2"/>
      </rPr>
      <t>(</t>
    </r>
    <r>
      <rPr>
        <sz val="9"/>
        <rFont val="宋体"/>
        <family val="3"/>
        <charset val="134"/>
      </rPr>
      <t>包心芥菜</t>
    </r>
    <r>
      <rPr>
        <sz val="9"/>
        <rFont val="Arial"/>
        <family val="2"/>
      </rPr>
      <t>)</t>
    </r>
    <phoneticPr fontId="33" type="noConversion"/>
  </si>
  <si>
    <t>去头</t>
    <phoneticPr fontId="33" type="noConversion"/>
  </si>
  <si>
    <t>1038114</t>
    <phoneticPr fontId="33" type="noConversion"/>
  </si>
  <si>
    <t>塘蒿菜</t>
    <phoneticPr fontId="33" type="noConversion"/>
  </si>
  <si>
    <t>1038116</t>
    <phoneticPr fontId="33" type="noConversion"/>
  </si>
  <si>
    <t>鲜粽叶</t>
    <phoneticPr fontId="33" type="noConversion"/>
  </si>
  <si>
    <t>张</t>
    <phoneticPr fontId="33" type="noConversion"/>
  </si>
  <si>
    <r>
      <t>春菜</t>
    </r>
    <r>
      <rPr>
        <sz val="9"/>
        <rFont val="Arial"/>
        <family val="2"/>
      </rPr>
      <t xml:space="preserve"> SPRING VEGETABLE</t>
    </r>
    <phoneticPr fontId="33" type="noConversion"/>
  </si>
  <si>
    <r>
      <t>娃娃菜</t>
    </r>
    <r>
      <rPr>
        <sz val="9"/>
        <rFont val="Arial"/>
        <family val="2"/>
      </rPr>
      <t xml:space="preserve"> WA WA CHOY</t>
    </r>
    <phoneticPr fontId="33" type="noConversion"/>
  </si>
  <si>
    <t>1038120</t>
    <phoneticPr fontId="33" type="noConversion"/>
  </si>
  <si>
    <r>
      <t>PC</t>
    </r>
    <r>
      <rPr>
        <sz val="9"/>
        <rFont val="宋体"/>
        <family val="3"/>
        <charset val="134"/>
      </rPr>
      <t>张</t>
    </r>
    <phoneticPr fontId="33" type="noConversion"/>
  </si>
  <si>
    <t>块</t>
    <phoneticPr fontId="33" type="noConversion"/>
  </si>
  <si>
    <r>
      <t>水东芥菜</t>
    </r>
    <r>
      <rPr>
        <sz val="9"/>
        <rFont val="Arial"/>
        <family val="2"/>
      </rPr>
      <t xml:space="preserve"> SHEPHERDS PURSE</t>
    </r>
    <phoneticPr fontId="33" type="noConversion"/>
  </si>
  <si>
    <t>1038139</t>
    <phoneticPr fontId="33" type="noConversion"/>
  </si>
  <si>
    <t>芫茜</t>
    <phoneticPr fontId="33" type="noConversion"/>
  </si>
  <si>
    <t>1038143</t>
    <phoneticPr fontId="33" type="noConversion"/>
  </si>
  <si>
    <t>鲜乳牛肝菌</t>
    <phoneticPr fontId="33" type="noConversion"/>
  </si>
  <si>
    <t>1038144</t>
    <phoneticPr fontId="33" type="noConversion"/>
  </si>
  <si>
    <t>佛手瓜苗</t>
    <phoneticPr fontId="33" type="noConversion"/>
  </si>
  <si>
    <r>
      <t>刁草</t>
    </r>
    <r>
      <rPr>
        <sz val="9"/>
        <rFont val="Arial"/>
        <family val="2"/>
      </rPr>
      <t>(</t>
    </r>
    <r>
      <rPr>
        <sz val="9"/>
        <rFont val="宋体"/>
        <family val="3"/>
        <charset val="134"/>
      </rPr>
      <t>莳萝</t>
    </r>
    <r>
      <rPr>
        <sz val="9"/>
        <rFont val="Arial"/>
        <family val="2"/>
      </rPr>
      <t>)</t>
    </r>
    <phoneticPr fontId="33" type="noConversion"/>
  </si>
  <si>
    <t>1038152</t>
    <phoneticPr fontId="33" type="noConversion"/>
  </si>
  <si>
    <t>1038433</t>
    <phoneticPr fontId="33" type="noConversion"/>
  </si>
  <si>
    <t>1038190</t>
    <phoneticPr fontId="33" type="noConversion"/>
  </si>
  <si>
    <t>人参叶</t>
    <phoneticPr fontId="33" type="noConversion"/>
  </si>
  <si>
    <t>1038195</t>
    <phoneticPr fontId="33" type="noConversion"/>
  </si>
  <si>
    <t>白蘑菇</t>
    <phoneticPr fontId="33" type="noConversion"/>
  </si>
  <si>
    <r>
      <t>野蘑菇</t>
    </r>
    <r>
      <rPr>
        <sz val="9"/>
        <rFont val="Arial"/>
        <family val="2"/>
      </rPr>
      <t>(</t>
    </r>
    <r>
      <rPr>
        <sz val="9"/>
        <rFont val="宋体"/>
        <family val="3"/>
        <charset val="134"/>
      </rPr>
      <t>姬菇</t>
    </r>
    <r>
      <rPr>
        <sz val="9"/>
        <rFont val="Arial"/>
        <family val="2"/>
      </rPr>
      <t>)</t>
    </r>
    <phoneticPr fontId="33" type="noConversion"/>
  </si>
  <si>
    <t>1038201</t>
    <phoneticPr fontId="33" type="noConversion"/>
  </si>
  <si>
    <t>海南通菜</t>
    <phoneticPr fontId="33" type="noConversion"/>
  </si>
  <si>
    <t>1038204</t>
    <phoneticPr fontId="33" type="noConversion"/>
  </si>
  <si>
    <t>红菜苔</t>
    <phoneticPr fontId="33" type="noConversion"/>
  </si>
  <si>
    <t>1038206</t>
    <phoneticPr fontId="33" type="noConversion"/>
  </si>
  <si>
    <r>
      <t>田七叶</t>
    </r>
    <r>
      <rPr>
        <sz val="9"/>
        <rFont val="Arial"/>
        <family val="2"/>
      </rPr>
      <t xml:space="preserve"> SANCHI</t>
    </r>
    <phoneticPr fontId="33" type="noConversion"/>
  </si>
  <si>
    <t>1038215</t>
    <phoneticPr fontId="33" type="noConversion"/>
  </si>
  <si>
    <t>秀珍菇</t>
    <phoneticPr fontId="33" type="noConversion"/>
  </si>
  <si>
    <t>1038219</t>
    <phoneticPr fontId="33" type="noConversion"/>
  </si>
  <si>
    <r>
      <t>人参苗</t>
    </r>
    <r>
      <rPr>
        <sz val="9"/>
        <rFont val="Arial"/>
        <family val="2"/>
      </rPr>
      <t xml:space="preserve"> BABY GINSENG</t>
    </r>
    <phoneticPr fontId="33" type="noConversion"/>
  </si>
  <si>
    <t>1038222</t>
    <phoneticPr fontId="33" type="noConversion"/>
  </si>
  <si>
    <r>
      <t>迷你萝卜仔</t>
    </r>
    <r>
      <rPr>
        <sz val="9"/>
        <color indexed="8"/>
        <rFont val="Arial"/>
        <family val="2"/>
      </rPr>
      <t>(</t>
    </r>
    <r>
      <rPr>
        <sz val="9"/>
        <color indexed="8"/>
        <rFont val="宋体"/>
        <family val="3"/>
        <charset val="134"/>
      </rPr>
      <t>红</t>
    </r>
    <r>
      <rPr>
        <sz val="9"/>
        <color indexed="8"/>
        <rFont val="Arial"/>
        <family val="2"/>
      </rPr>
      <t>/</t>
    </r>
    <r>
      <rPr>
        <sz val="9"/>
        <color indexed="8"/>
        <rFont val="宋体"/>
        <family val="3"/>
        <charset val="134"/>
      </rPr>
      <t>紫</t>
    </r>
    <r>
      <rPr>
        <sz val="9"/>
        <color indexed="8"/>
        <rFont val="Arial"/>
        <family val="2"/>
      </rPr>
      <t>)</t>
    </r>
    <phoneticPr fontId="33" type="noConversion"/>
  </si>
  <si>
    <t>五指毛桃</t>
    <phoneticPr fontId="33" type="noConversion"/>
  </si>
  <si>
    <t>芥菜苗</t>
    <phoneticPr fontId="33" type="noConversion"/>
  </si>
  <si>
    <r>
      <t>250G/</t>
    </r>
    <r>
      <rPr>
        <sz val="9"/>
        <rFont val="宋体"/>
        <family val="3"/>
        <charset val="134"/>
      </rPr>
      <t>包</t>
    </r>
    <phoneticPr fontId="33" type="noConversion"/>
  </si>
  <si>
    <t>1038244</t>
    <phoneticPr fontId="33" type="noConversion"/>
  </si>
  <si>
    <t>真空去衣栗子肉</t>
    <phoneticPr fontId="33" type="noConversion"/>
  </si>
  <si>
    <t>1038245</t>
    <phoneticPr fontId="33" type="noConversion"/>
  </si>
  <si>
    <t>红菜头</t>
    <phoneticPr fontId="33" type="noConversion"/>
  </si>
  <si>
    <t>1038246</t>
    <phoneticPr fontId="33" type="noConversion"/>
  </si>
  <si>
    <t>高脚菜心</t>
    <phoneticPr fontId="33" type="noConversion"/>
  </si>
  <si>
    <t>1038249</t>
    <phoneticPr fontId="33" type="noConversion"/>
  </si>
  <si>
    <t>春菜苗</t>
    <phoneticPr fontId="33" type="noConversion"/>
  </si>
  <si>
    <r>
      <t>150G*50</t>
    </r>
    <r>
      <rPr>
        <sz val="9"/>
        <rFont val="宋体"/>
        <family val="3"/>
        <charset val="134"/>
      </rPr>
      <t>包</t>
    </r>
    <r>
      <rPr>
        <sz val="9"/>
        <rFont val="Arial"/>
        <family val="2"/>
      </rPr>
      <t>/</t>
    </r>
    <r>
      <rPr>
        <sz val="9"/>
        <rFont val="宋体"/>
        <family val="3"/>
        <charset val="134"/>
      </rPr>
      <t>箱</t>
    </r>
    <phoneticPr fontId="33" type="noConversion"/>
  </si>
  <si>
    <r>
      <t xml:space="preserve">Confirm
Price
</t>
    </r>
    <r>
      <rPr>
        <b/>
        <sz val="9"/>
        <color indexed="10"/>
        <rFont val="宋体"/>
        <family val="3"/>
        <charset val="134"/>
      </rPr>
      <t>定价</t>
    </r>
    <r>
      <rPr>
        <b/>
        <sz val="9"/>
        <color indexed="10"/>
        <rFont val="Arial"/>
        <family val="2"/>
      </rPr>
      <t>A0086</t>
    </r>
    <phoneticPr fontId="3" type="noConversion"/>
  </si>
  <si>
    <t>1025490</t>
    <phoneticPr fontId="33" type="noConversion"/>
  </si>
  <si>
    <t>北方皮蛋</t>
    <phoneticPr fontId="33" type="noConversion"/>
  </si>
  <si>
    <t>只</t>
    <phoneticPr fontId="33" type="noConversion"/>
  </si>
  <si>
    <t>1038254</t>
    <phoneticPr fontId="33" type="noConversion"/>
  </si>
  <si>
    <t>蟹味菇</t>
    <phoneticPr fontId="33" type="noConversion"/>
  </si>
  <si>
    <t>盒</t>
    <phoneticPr fontId="33" type="noConversion"/>
  </si>
  <si>
    <t>1038467</t>
    <phoneticPr fontId="33" type="noConversion"/>
  </si>
  <si>
    <t>1038083</t>
    <phoneticPr fontId="33" type="noConversion"/>
  </si>
  <si>
    <t>莲洲无渣粉葛</t>
    <phoneticPr fontId="33" type="noConversion"/>
  </si>
  <si>
    <t>1038385</t>
    <phoneticPr fontId="33" type="noConversion"/>
  </si>
  <si>
    <t>官达菜</t>
    <phoneticPr fontId="33" type="noConversion"/>
  </si>
  <si>
    <t>1038384</t>
    <phoneticPr fontId="33" type="noConversion"/>
  </si>
  <si>
    <t>绿衣甘蓝叶</t>
    <phoneticPr fontId="33" type="noConversion"/>
  </si>
  <si>
    <t>1038386</t>
    <phoneticPr fontId="33" type="noConversion"/>
  </si>
  <si>
    <t>雪里红</t>
    <phoneticPr fontId="33" type="noConversion"/>
  </si>
  <si>
    <t>1038387</t>
    <phoneticPr fontId="33" type="noConversion"/>
  </si>
  <si>
    <t>百花菜</t>
    <phoneticPr fontId="33" type="noConversion"/>
  </si>
  <si>
    <t>1038388</t>
    <phoneticPr fontId="33" type="noConversion"/>
  </si>
  <si>
    <t>珍珠菜</t>
    <phoneticPr fontId="33" type="noConversion"/>
  </si>
  <si>
    <t>1037022</t>
    <phoneticPr fontId="33" type="noConversion"/>
  </si>
  <si>
    <t>梯面豆腐</t>
    <phoneticPr fontId="33" type="noConversion"/>
  </si>
  <si>
    <t>1038448</t>
    <phoneticPr fontId="33" type="noConversion"/>
  </si>
  <si>
    <t>马齿苋</t>
    <phoneticPr fontId="33" type="noConversion"/>
  </si>
  <si>
    <t>1038404</t>
    <phoneticPr fontId="33" type="noConversion"/>
  </si>
  <si>
    <t>红皮土豆</t>
    <phoneticPr fontId="33" type="noConversion"/>
  </si>
  <si>
    <t>1038457</t>
    <phoneticPr fontId="33" type="noConversion"/>
  </si>
  <si>
    <t>芥菜心</t>
    <phoneticPr fontId="33" type="noConversion"/>
  </si>
  <si>
    <t>1032484</t>
    <phoneticPr fontId="33" type="noConversion"/>
  </si>
  <si>
    <t>小鱼干</t>
    <phoneticPr fontId="33" type="noConversion"/>
  </si>
  <si>
    <t>1038454</t>
    <phoneticPr fontId="33" type="noConversion"/>
  </si>
  <si>
    <t>鱼腥草</t>
    <phoneticPr fontId="33" type="noConversion"/>
  </si>
  <si>
    <t>1038482</t>
    <phoneticPr fontId="33" type="noConversion"/>
  </si>
  <si>
    <t>青酱椒</t>
    <phoneticPr fontId="33" type="noConversion"/>
  </si>
  <si>
    <t>1038202</t>
    <phoneticPr fontId="33" type="noConversion"/>
  </si>
  <si>
    <t>雪豌豆</t>
    <phoneticPr fontId="33" type="noConversion"/>
  </si>
  <si>
    <t>1038485</t>
    <phoneticPr fontId="33" type="noConversion"/>
  </si>
  <si>
    <t>有机芥兰</t>
    <phoneticPr fontId="33" type="noConversion"/>
  </si>
  <si>
    <t>1052392</t>
    <phoneticPr fontId="33" type="noConversion"/>
  </si>
  <si>
    <t>客家酸菜</t>
    <phoneticPr fontId="33" type="noConversion"/>
  </si>
  <si>
    <t>1038285</t>
    <phoneticPr fontId="33" type="noConversion"/>
  </si>
  <si>
    <t>菜甫</t>
    <phoneticPr fontId="33" type="noConversion"/>
  </si>
  <si>
    <t>1038490</t>
    <phoneticPr fontId="33" type="noConversion"/>
  </si>
  <si>
    <t>茭笋</t>
    <phoneticPr fontId="33" type="noConversion"/>
  </si>
  <si>
    <t>1038489</t>
    <phoneticPr fontId="33" type="noConversion"/>
  </si>
  <si>
    <t>兰豆苗</t>
    <phoneticPr fontId="33" type="noConversion"/>
  </si>
  <si>
    <t>1038492</t>
    <phoneticPr fontId="33" type="noConversion"/>
  </si>
  <si>
    <t>糯玉米（去衣）</t>
    <phoneticPr fontId="33" type="noConversion"/>
  </si>
  <si>
    <t>1038487</t>
    <phoneticPr fontId="33" type="noConversion"/>
  </si>
  <si>
    <t>小笋尖</t>
    <phoneticPr fontId="33" type="noConversion"/>
  </si>
  <si>
    <t>250G/包</t>
    <phoneticPr fontId="33" type="noConversion"/>
  </si>
  <si>
    <t>1038488</t>
    <phoneticPr fontId="33" type="noConversion"/>
  </si>
  <si>
    <t>海带丝</t>
    <phoneticPr fontId="33" type="noConversion"/>
  </si>
  <si>
    <t>1038494</t>
    <phoneticPr fontId="33" type="noConversion"/>
  </si>
  <si>
    <t>春笋</t>
    <phoneticPr fontId="33" type="noConversion"/>
  </si>
  <si>
    <t>1038495</t>
    <phoneticPr fontId="33" type="noConversion"/>
  </si>
  <si>
    <t>小咸酸菜</t>
    <phoneticPr fontId="33" type="noConversion"/>
  </si>
  <si>
    <t>1038496</t>
    <phoneticPr fontId="33" type="noConversion"/>
  </si>
  <si>
    <t>新鲜板蓝根</t>
    <phoneticPr fontId="33" type="noConversion"/>
  </si>
  <si>
    <t>1052080</t>
    <phoneticPr fontId="33" type="noConversion"/>
  </si>
  <si>
    <t>贡菜</t>
    <phoneticPr fontId="33" type="noConversion"/>
  </si>
  <si>
    <t>1038200</t>
    <phoneticPr fontId="33" type="noConversion"/>
  </si>
  <si>
    <t>香芋仔</t>
    <phoneticPr fontId="33" type="noConversion"/>
  </si>
  <si>
    <t>1025524</t>
    <phoneticPr fontId="33" type="noConversion"/>
  </si>
  <si>
    <t>五柳菜</t>
    <phoneticPr fontId="33" type="noConversion"/>
  </si>
  <si>
    <t>1038499</t>
    <phoneticPr fontId="33" type="noConversion"/>
  </si>
  <si>
    <t>原条芦笋</t>
    <phoneticPr fontId="33" type="noConversion"/>
  </si>
  <si>
    <t>1038503</t>
    <phoneticPr fontId="33" type="noConversion"/>
  </si>
  <si>
    <t>湖南青尖椒</t>
    <phoneticPr fontId="33" type="noConversion"/>
  </si>
  <si>
    <t>1038504</t>
    <phoneticPr fontId="33" type="noConversion"/>
  </si>
  <si>
    <t>湖南红尖椒</t>
    <phoneticPr fontId="33" type="noConversion"/>
  </si>
  <si>
    <t>1038497</t>
    <phoneticPr fontId="33" type="noConversion"/>
  </si>
  <si>
    <t>云南生菜</t>
    <phoneticPr fontId="33" type="noConversion"/>
  </si>
  <si>
    <t>1025446</t>
    <phoneticPr fontId="33" type="noConversion"/>
  </si>
  <si>
    <t>小米椒</t>
    <phoneticPr fontId="33" type="noConversion"/>
  </si>
  <si>
    <r>
      <t>2500g/</t>
    </r>
    <r>
      <rPr>
        <sz val="9"/>
        <color indexed="8"/>
        <rFont val="宋体"/>
        <family val="3"/>
        <charset val="134"/>
      </rPr>
      <t>包</t>
    </r>
    <phoneticPr fontId="33" type="noConversion"/>
  </si>
  <si>
    <t>新鲜虫草花</t>
    <phoneticPr fontId="33" type="noConversion"/>
  </si>
  <si>
    <t>1038498</t>
    <phoneticPr fontId="33" type="noConversion"/>
  </si>
  <si>
    <t>云南菠菜</t>
    <phoneticPr fontId="33" type="noConversion"/>
  </si>
  <si>
    <t>米豆腐</t>
    <phoneticPr fontId="33" type="noConversion"/>
  </si>
  <si>
    <t>杭椒</t>
    <phoneticPr fontId="33" type="noConversion"/>
  </si>
  <si>
    <t>魔芋豆腐</t>
    <phoneticPr fontId="33" type="noConversion"/>
  </si>
  <si>
    <t>员餐-卷香干</t>
    <phoneticPr fontId="33" type="noConversion"/>
  </si>
  <si>
    <t>员餐-鲜毛豆粒</t>
    <phoneticPr fontId="33" type="noConversion"/>
  </si>
  <si>
    <t>员餐-豆腐片</t>
    <phoneticPr fontId="33" type="noConversion"/>
  </si>
  <si>
    <t>员餐-油炸豆腐条</t>
    <phoneticPr fontId="33" type="noConversion"/>
  </si>
  <si>
    <t>员餐-四方厚豆腐</t>
    <phoneticPr fontId="33" type="noConversion"/>
  </si>
  <si>
    <t>干豆腐丝</t>
    <phoneticPr fontId="33" type="noConversion"/>
  </si>
  <si>
    <t>KG</t>
    <phoneticPr fontId="33" type="noConversion"/>
  </si>
  <si>
    <t>员餐-去湿凉茶</t>
    <phoneticPr fontId="33" type="noConversion"/>
  </si>
  <si>
    <t>Bag包</t>
    <phoneticPr fontId="33" type="noConversion"/>
  </si>
  <si>
    <r>
      <t>Bag</t>
    </r>
    <r>
      <rPr>
        <sz val="9"/>
        <rFont val="宋体"/>
        <family val="3"/>
        <charset val="134"/>
      </rPr>
      <t>包</t>
    </r>
    <phoneticPr fontId="33" type="noConversion"/>
  </si>
  <si>
    <t>甜麦菜</t>
    <phoneticPr fontId="33" type="noConversion"/>
  </si>
  <si>
    <t>鲜黑木耳</t>
    <phoneticPr fontId="33" type="noConversion"/>
  </si>
  <si>
    <t>黑甜醋</t>
    <phoneticPr fontId="33" type="noConversion"/>
  </si>
  <si>
    <r>
      <t>4*6KG/</t>
    </r>
    <r>
      <rPr>
        <sz val="9"/>
        <color indexed="8"/>
        <rFont val="宋体"/>
        <family val="3"/>
        <charset val="134"/>
      </rPr>
      <t>箱</t>
    </r>
    <phoneticPr fontId="33" type="noConversion"/>
  </si>
  <si>
    <t>罐</t>
    <phoneticPr fontId="33" type="noConversion"/>
  </si>
  <si>
    <t>萝卜条</t>
    <phoneticPr fontId="33" type="noConversion"/>
  </si>
  <si>
    <r>
      <t>8KG/</t>
    </r>
    <r>
      <rPr>
        <sz val="9"/>
        <color indexed="8"/>
        <rFont val="宋体"/>
        <family val="3"/>
        <charset val="134"/>
      </rPr>
      <t>箱</t>
    </r>
    <phoneticPr fontId="33" type="noConversion"/>
  </si>
  <si>
    <t>箱</t>
    <phoneticPr fontId="33" type="noConversion"/>
  </si>
  <si>
    <t>红油三鲜</t>
    <phoneticPr fontId="33" type="noConversion"/>
  </si>
  <si>
    <t>早心菜</t>
    <phoneticPr fontId="33" type="noConversion"/>
  </si>
  <si>
    <t>白瓜</t>
    <phoneticPr fontId="33" type="noConversion"/>
  </si>
  <si>
    <t>1038363</t>
    <phoneticPr fontId="33" type="noConversion"/>
  </si>
  <si>
    <t>鲜土伏苓</t>
    <phoneticPr fontId="33" type="noConversion"/>
  </si>
  <si>
    <t>1001600</t>
    <phoneticPr fontId="33" type="noConversion"/>
  </si>
  <si>
    <t>上海素鸡</t>
    <phoneticPr fontId="33" type="noConversion"/>
  </si>
  <si>
    <t xml:space="preserve">1038130 </t>
    <phoneticPr fontId="33" type="noConversion"/>
  </si>
  <si>
    <t>辣椒叶</t>
    <phoneticPr fontId="33" type="noConversion"/>
  </si>
  <si>
    <t xml:space="preserve">1038272 </t>
    <phoneticPr fontId="33" type="noConversion"/>
  </si>
  <si>
    <t>葫芦瓜</t>
    <phoneticPr fontId="33" type="noConversion"/>
  </si>
  <si>
    <t>1038508</t>
    <phoneticPr fontId="33" type="noConversion"/>
  </si>
  <si>
    <t>铁棍淮山</t>
    <phoneticPr fontId="33" type="noConversion"/>
  </si>
  <si>
    <r>
      <t>K</t>
    </r>
    <r>
      <rPr>
        <sz val="9"/>
        <color indexed="8"/>
        <rFont val="宋体"/>
        <family val="3"/>
        <charset val="134"/>
      </rPr>
      <t>G</t>
    </r>
    <phoneticPr fontId="33" type="noConversion"/>
  </si>
  <si>
    <t xml:space="preserve">1038509 </t>
    <phoneticPr fontId="33" type="noConversion"/>
  </si>
  <si>
    <t>迷你冬瓜</t>
    <phoneticPr fontId="33" type="noConversion"/>
  </si>
  <si>
    <t>1.5KG</t>
    <phoneticPr fontId="33" type="noConversion"/>
  </si>
  <si>
    <t>个</t>
    <phoneticPr fontId="33" type="noConversion"/>
  </si>
  <si>
    <t>1038510</t>
    <phoneticPr fontId="33" type="noConversion"/>
  </si>
  <si>
    <t>金瓜</t>
    <phoneticPr fontId="33" type="noConversion"/>
  </si>
  <si>
    <t>1035364</t>
    <phoneticPr fontId="33" type="noConversion"/>
  </si>
  <si>
    <t>新鲜无花果</t>
    <phoneticPr fontId="33" type="noConversion"/>
  </si>
  <si>
    <r>
      <t>1</t>
    </r>
    <r>
      <rPr>
        <sz val="9"/>
        <rFont val="宋体"/>
        <family val="3"/>
        <charset val="134"/>
      </rPr>
      <t>2个/盒</t>
    </r>
    <phoneticPr fontId="33" type="noConversion"/>
  </si>
  <si>
    <t>盒</t>
    <phoneticPr fontId="33" type="noConversion"/>
  </si>
  <si>
    <t>1038512</t>
    <phoneticPr fontId="33" type="noConversion"/>
  </si>
  <si>
    <t>黄白菜</t>
    <phoneticPr fontId="33" type="noConversion"/>
  </si>
  <si>
    <t>1038514</t>
    <phoneticPr fontId="33" type="noConversion"/>
  </si>
  <si>
    <t>包装大头菜</t>
    <phoneticPr fontId="33" type="noConversion"/>
  </si>
  <si>
    <t>500G/包</t>
    <phoneticPr fontId="33" type="noConversion"/>
  </si>
  <si>
    <t>1038469</t>
    <phoneticPr fontId="33" type="noConversion"/>
  </si>
  <si>
    <t>1038493</t>
    <phoneticPr fontId="33" type="noConversion"/>
  </si>
  <si>
    <t>1052432</t>
    <phoneticPr fontId="33" type="noConversion"/>
  </si>
  <si>
    <t xml:space="preserve">川味豆干 </t>
    <phoneticPr fontId="33" type="noConversion"/>
  </si>
  <si>
    <t>红葱头</t>
    <phoneticPr fontId="33" type="noConversion"/>
  </si>
  <si>
    <t>1038517</t>
    <phoneticPr fontId="33" type="noConversion"/>
  </si>
  <si>
    <t>千叶豆腐</t>
    <phoneticPr fontId="33" type="noConversion"/>
  </si>
  <si>
    <t>400G/包</t>
    <phoneticPr fontId="33" type="noConversion"/>
  </si>
  <si>
    <t>包</t>
    <phoneticPr fontId="33" type="noConversion"/>
  </si>
  <si>
    <t>1038516</t>
    <phoneticPr fontId="33" type="noConversion"/>
  </si>
  <si>
    <t>鲜桑叶</t>
    <phoneticPr fontId="33" type="noConversion"/>
  </si>
  <si>
    <t>1037024</t>
    <phoneticPr fontId="33" type="noConversion"/>
  </si>
  <si>
    <t>客家豆腐</t>
    <phoneticPr fontId="33" type="noConversion"/>
  </si>
  <si>
    <t>板</t>
    <phoneticPr fontId="33" type="noConversion"/>
  </si>
  <si>
    <t>1025548</t>
    <phoneticPr fontId="33" type="noConversion"/>
  </si>
  <si>
    <t>泰国香菜</t>
    <phoneticPr fontId="3" type="noConversion"/>
  </si>
  <si>
    <t>小青柠（泰国）</t>
    <phoneticPr fontId="3" type="noConversion"/>
  </si>
  <si>
    <t>3KG</t>
    <phoneticPr fontId="3" type="noConversion"/>
  </si>
  <si>
    <t>红珊瑚生菜red coral</t>
  </si>
  <si>
    <t>1038435</t>
    <phoneticPr fontId="3" type="noConversion"/>
  </si>
  <si>
    <t>1038437</t>
    <phoneticPr fontId="3" type="noConversion"/>
  </si>
  <si>
    <t>飞丝菊生菜plying wiredaisy</t>
  </si>
  <si>
    <t>1035158</t>
    <phoneticPr fontId="3" type="noConversion"/>
  </si>
  <si>
    <t>1038505</t>
    <phoneticPr fontId="3" type="noConversion"/>
  </si>
  <si>
    <t>1038500</t>
    <phoneticPr fontId="3" type="noConversion"/>
  </si>
  <si>
    <t>1038501</t>
    <phoneticPr fontId="3" type="noConversion"/>
  </si>
  <si>
    <t>1035357</t>
    <phoneticPr fontId="3" type="noConversion"/>
  </si>
  <si>
    <t>小酸桔</t>
    <phoneticPr fontId="3" type="noConversion"/>
  </si>
  <si>
    <t>1038402</t>
    <phoneticPr fontId="3" type="noConversion"/>
  </si>
  <si>
    <t>手指萝卜Finger radish</t>
  </si>
  <si>
    <t>芥辣油</t>
    <phoneticPr fontId="3" type="noConversion"/>
  </si>
  <si>
    <t>60ML</t>
    <phoneticPr fontId="3" type="noConversion"/>
  </si>
  <si>
    <t>1025464</t>
    <phoneticPr fontId="3" type="noConversion"/>
  </si>
  <si>
    <r>
      <t xml:space="preserve">Selected Supplier
</t>
    </r>
    <r>
      <rPr>
        <b/>
        <sz val="9"/>
        <color indexed="12"/>
        <rFont val="宋体"/>
        <family val="3"/>
        <charset val="134"/>
      </rPr>
      <t>选择的供应商</t>
    </r>
    <phoneticPr fontId="3" type="noConversion"/>
  </si>
  <si>
    <t>食用花芽苗系列</t>
  </si>
  <si>
    <t>月见草花</t>
  </si>
  <si>
    <t>留兰香花</t>
  </si>
  <si>
    <t>200g</t>
  </si>
  <si>
    <t>混合食用花</t>
    <phoneticPr fontId="3" type="noConversion"/>
  </si>
  <si>
    <t>1038521</t>
    <phoneticPr fontId="3" type="noConversion"/>
  </si>
  <si>
    <t>三色堇</t>
    <phoneticPr fontId="3" type="noConversion"/>
  </si>
  <si>
    <t>1038522</t>
  </si>
  <si>
    <t>旱金莲花</t>
    <phoneticPr fontId="3" type="noConversion"/>
  </si>
  <si>
    <t>石竹花</t>
    <phoneticPr fontId="3" type="noConversion"/>
  </si>
  <si>
    <t>蓝茉莉花</t>
    <phoneticPr fontId="3" type="noConversion"/>
  </si>
  <si>
    <t>旱金莲叶</t>
    <phoneticPr fontId="3" type="noConversion"/>
  </si>
  <si>
    <t>琉璃苣花</t>
    <phoneticPr fontId="3" type="noConversion"/>
  </si>
  <si>
    <t>水晶花</t>
    <phoneticPr fontId="3" type="noConversion"/>
  </si>
  <si>
    <t>花生芽</t>
    <phoneticPr fontId="3" type="noConversion"/>
  </si>
  <si>
    <t>缤纷混合幼苗</t>
    <phoneticPr fontId="3" type="noConversion"/>
  </si>
  <si>
    <t>1038523</t>
  </si>
  <si>
    <t>1038524</t>
  </si>
  <si>
    <t>1038525</t>
  </si>
  <si>
    <t>1038526</t>
  </si>
  <si>
    <t>1038527</t>
  </si>
  <si>
    <t>1038528</t>
  </si>
  <si>
    <t>1038529</t>
  </si>
  <si>
    <t>1038530</t>
  </si>
  <si>
    <t>1038531</t>
  </si>
  <si>
    <t>叶甜菜苗</t>
    <phoneticPr fontId="3" type="noConversion"/>
  </si>
  <si>
    <t>辣椒苗</t>
    <phoneticPr fontId="3" type="noConversion"/>
  </si>
  <si>
    <t>大枫苗</t>
    <phoneticPr fontId="3" type="noConversion"/>
  </si>
  <si>
    <t>紫甘蓝苗</t>
    <phoneticPr fontId="3" type="noConversion"/>
  </si>
  <si>
    <t>豌豆苗</t>
    <phoneticPr fontId="3" type="noConversion"/>
  </si>
  <si>
    <t>1038532</t>
  </si>
  <si>
    <t>1038533</t>
  </si>
  <si>
    <t>1038534</t>
  </si>
  <si>
    <t>1038535</t>
  </si>
  <si>
    <t>1038536</t>
  </si>
  <si>
    <t>小麦草</t>
    <phoneticPr fontId="3" type="noConversion"/>
  </si>
  <si>
    <t>玉米苗</t>
    <phoneticPr fontId="3" type="noConversion"/>
  </si>
  <si>
    <t>苜宿苗</t>
    <phoneticPr fontId="3" type="noConversion"/>
  </si>
  <si>
    <t>芥末苗</t>
    <phoneticPr fontId="3" type="noConversion"/>
  </si>
  <si>
    <t>1038537</t>
  </si>
  <si>
    <t>1038538</t>
  </si>
  <si>
    <t>1038539</t>
  </si>
  <si>
    <t>1038540</t>
  </si>
  <si>
    <t>珊瑚芽</t>
    <phoneticPr fontId="3" type="noConversion"/>
  </si>
  <si>
    <t>虾夷葱芽</t>
    <phoneticPr fontId="3" type="noConversion"/>
  </si>
  <si>
    <t>韭菜芽</t>
    <phoneticPr fontId="3" type="noConversion"/>
  </si>
  <si>
    <t>璇蔓豆芽</t>
    <phoneticPr fontId="3" type="noConversion"/>
  </si>
  <si>
    <t>1038541</t>
  </si>
  <si>
    <t>1038542</t>
  </si>
  <si>
    <t>1038543</t>
  </si>
  <si>
    <t>1038544</t>
  </si>
  <si>
    <t>松柳苗</t>
    <phoneticPr fontId="3" type="noConversion"/>
  </si>
  <si>
    <t>葵花苗</t>
    <phoneticPr fontId="3" type="noConversion"/>
  </si>
  <si>
    <t>紫甘蓝芽</t>
    <phoneticPr fontId="3" type="noConversion"/>
  </si>
  <si>
    <t>1038545</t>
  </si>
  <si>
    <t>1038546</t>
  </si>
  <si>
    <t>琉璃苣苗</t>
    <phoneticPr fontId="3" type="noConversion"/>
  </si>
  <si>
    <t>1038548</t>
    <phoneticPr fontId="3" type="noConversion"/>
  </si>
  <si>
    <t>香菜苗</t>
    <phoneticPr fontId="3" type="noConversion"/>
  </si>
  <si>
    <t>斯卡纳苗</t>
    <phoneticPr fontId="3" type="noConversion"/>
  </si>
  <si>
    <t>荞麦苗</t>
    <phoneticPr fontId="3" type="noConversion"/>
  </si>
  <si>
    <t>西兰花芽</t>
    <phoneticPr fontId="3" type="noConversion"/>
  </si>
  <si>
    <t>海棠花</t>
    <phoneticPr fontId="3" type="noConversion"/>
  </si>
  <si>
    <t>1038549</t>
  </si>
  <si>
    <t>1038550</t>
  </si>
  <si>
    <t>1038551</t>
  </si>
  <si>
    <t>1038552</t>
  </si>
  <si>
    <t>1038553</t>
  </si>
  <si>
    <t>1038554</t>
  </si>
  <si>
    <t>1038555</t>
  </si>
  <si>
    <t>1038547</t>
  </si>
  <si>
    <t>茨菇</t>
    <phoneticPr fontId="33" type="noConversion"/>
  </si>
  <si>
    <t>1038557</t>
    <phoneticPr fontId="3" type="noConversion"/>
  </si>
  <si>
    <t>冰鲜鸡油菌</t>
    <phoneticPr fontId="3" type="noConversion"/>
  </si>
  <si>
    <t>冬瓜盅</t>
    <phoneticPr fontId="33" type="noConversion"/>
  </si>
  <si>
    <t>冰草</t>
    <phoneticPr fontId="3" type="noConversion"/>
  </si>
  <si>
    <t>1038519</t>
    <phoneticPr fontId="3" type="noConversion"/>
  </si>
  <si>
    <t>叶甜菜小叶</t>
    <phoneticPr fontId="3" type="noConversion"/>
  </si>
  <si>
    <t>1038452</t>
    <phoneticPr fontId="3" type="noConversion"/>
  </si>
  <si>
    <t>荷兰小土豆</t>
    <phoneticPr fontId="3" type="noConversion"/>
  </si>
  <si>
    <t>1052444</t>
    <phoneticPr fontId="3" type="noConversion"/>
  </si>
  <si>
    <t>誉丰羊肉串</t>
    <phoneticPr fontId="3" type="noConversion"/>
  </si>
  <si>
    <r>
      <t>30</t>
    </r>
    <r>
      <rPr>
        <sz val="9"/>
        <rFont val="宋体"/>
        <family val="3"/>
        <charset val="134"/>
      </rPr>
      <t>串</t>
    </r>
    <r>
      <rPr>
        <sz val="9"/>
        <rFont val="Arial"/>
        <family val="2"/>
      </rPr>
      <t>/</t>
    </r>
    <r>
      <rPr>
        <sz val="9"/>
        <rFont val="宋体"/>
        <family val="3"/>
        <charset val="134"/>
      </rPr>
      <t>包</t>
    </r>
    <phoneticPr fontId="3" type="noConversion"/>
  </si>
  <si>
    <t>净价</t>
    <phoneticPr fontId="3" type="noConversion"/>
  </si>
  <si>
    <t>含税价</t>
    <phoneticPr fontId="3" type="noConversion"/>
  </si>
  <si>
    <t>茴香草</t>
    <phoneticPr fontId="3" type="noConversion"/>
  </si>
  <si>
    <r>
      <rPr>
        <sz val="9"/>
        <rFont val="宋体"/>
        <family val="3"/>
        <charset val="134"/>
      </rPr>
      <t>红圆椒</t>
    </r>
    <r>
      <rPr>
        <sz val="9"/>
        <rFont val="Arial"/>
        <family val="2"/>
      </rPr>
      <t xml:space="preserve"> RED BELL PEPPER</t>
    </r>
    <phoneticPr fontId="33" type="noConversion"/>
  </si>
  <si>
    <r>
      <t>肉葱</t>
    </r>
    <r>
      <rPr>
        <sz val="9"/>
        <rFont val="Arial"/>
        <family val="2"/>
      </rPr>
      <t>(</t>
    </r>
    <r>
      <rPr>
        <sz val="9"/>
        <rFont val="宋体"/>
        <family val="3"/>
        <charset val="134"/>
      </rPr>
      <t>青葱</t>
    </r>
    <r>
      <rPr>
        <sz val="9"/>
        <rFont val="Arial"/>
        <family val="2"/>
      </rPr>
      <t>) SPRING ONION</t>
    </r>
    <phoneticPr fontId="33" type="noConversion"/>
  </si>
  <si>
    <r>
      <rPr>
        <sz val="9"/>
        <rFont val="宋体"/>
        <family val="3"/>
        <charset val="134"/>
      </rPr>
      <t>姜肉</t>
    </r>
    <r>
      <rPr>
        <sz val="9"/>
        <rFont val="Arial"/>
        <family val="2"/>
      </rPr>
      <t xml:space="preserve"> GINGER(</t>
    </r>
    <r>
      <rPr>
        <sz val="9"/>
        <rFont val="宋体"/>
        <family val="3"/>
        <charset val="134"/>
      </rPr>
      <t>生姜</t>
    </r>
    <r>
      <rPr>
        <sz val="9"/>
        <rFont val="Arial"/>
        <family val="2"/>
      </rPr>
      <t>)</t>
    </r>
    <phoneticPr fontId="33" type="noConversion"/>
  </si>
  <si>
    <t>甜蜜豆</t>
    <phoneticPr fontId="33" type="noConversion"/>
  </si>
  <si>
    <r>
      <rPr>
        <sz val="9"/>
        <rFont val="宋体"/>
        <family val="3"/>
        <charset val="134"/>
      </rPr>
      <t>草菇</t>
    </r>
    <r>
      <rPr>
        <sz val="9"/>
        <rFont val="Arial"/>
        <family val="2"/>
      </rPr>
      <t xml:space="preserve"> STRAW MUSHROOM</t>
    </r>
    <phoneticPr fontId="33" type="noConversion"/>
  </si>
  <si>
    <r>
      <rPr>
        <sz val="9"/>
        <rFont val="宋体"/>
        <family val="3"/>
        <charset val="134"/>
      </rPr>
      <t>椰菜花</t>
    </r>
    <r>
      <rPr>
        <sz val="9"/>
        <rFont val="Arial"/>
        <family val="2"/>
      </rPr>
      <t>(</t>
    </r>
    <r>
      <rPr>
        <sz val="9"/>
        <rFont val="宋体"/>
        <family val="3"/>
        <charset val="134"/>
      </rPr>
      <t>白菜花</t>
    </r>
    <r>
      <rPr>
        <sz val="9"/>
        <rFont val="Arial"/>
        <family val="2"/>
      </rPr>
      <t>)</t>
    </r>
    <phoneticPr fontId="33" type="noConversion"/>
  </si>
  <si>
    <r>
      <rPr>
        <sz val="9"/>
        <rFont val="宋体"/>
        <family val="3"/>
        <charset val="134"/>
      </rPr>
      <t>蒜球</t>
    </r>
    <r>
      <rPr>
        <sz val="9"/>
        <rFont val="Arial"/>
        <family val="2"/>
      </rPr>
      <t>(</t>
    </r>
    <r>
      <rPr>
        <sz val="9"/>
        <rFont val="宋体"/>
        <family val="3"/>
        <charset val="134"/>
      </rPr>
      <t>独蒜</t>
    </r>
    <r>
      <rPr>
        <sz val="9"/>
        <rFont val="Arial"/>
        <family val="2"/>
      </rPr>
      <t>)</t>
    </r>
    <phoneticPr fontId="33" type="noConversion"/>
  </si>
  <si>
    <t>黄心番薯</t>
    <phoneticPr fontId="33" type="noConversion"/>
  </si>
  <si>
    <r>
      <rPr>
        <sz val="9"/>
        <rFont val="宋体"/>
        <family val="3"/>
        <charset val="134"/>
      </rPr>
      <t>凉瓜</t>
    </r>
    <r>
      <rPr>
        <sz val="9"/>
        <rFont val="Arial"/>
        <family val="2"/>
      </rPr>
      <t xml:space="preserve"> BITTER MELON</t>
    </r>
    <phoneticPr fontId="33" type="noConversion"/>
  </si>
  <si>
    <r>
      <t>云南小瓜</t>
    </r>
    <r>
      <rPr>
        <sz val="9"/>
        <rFont val="Arial"/>
        <family val="2"/>
      </rPr>
      <t xml:space="preserve"> SMALL MELON</t>
    </r>
    <phoneticPr fontId="33" type="noConversion"/>
  </si>
  <si>
    <t>1038610</t>
    <phoneticPr fontId="3" type="noConversion"/>
  </si>
  <si>
    <t>意大利法香</t>
    <phoneticPr fontId="3" type="noConversion"/>
  </si>
  <si>
    <t>1015063</t>
    <phoneticPr fontId="3" type="noConversion"/>
  </si>
  <si>
    <t>莴笋</t>
    <phoneticPr fontId="33" type="noConversion"/>
  </si>
  <si>
    <r>
      <rPr>
        <sz val="9"/>
        <rFont val="宋体"/>
        <family val="3"/>
        <charset val="134"/>
      </rPr>
      <t>菜心</t>
    </r>
    <r>
      <rPr>
        <sz val="9"/>
        <rFont val="Arial"/>
        <family val="2"/>
      </rPr>
      <t xml:space="preserve"> CHOY SUM</t>
    </r>
    <phoneticPr fontId="33" type="noConversion"/>
  </si>
  <si>
    <r>
      <rPr>
        <sz val="9"/>
        <rFont val="宋体"/>
        <family val="3"/>
        <charset val="134"/>
      </rPr>
      <t>通菜</t>
    </r>
    <r>
      <rPr>
        <sz val="9"/>
        <rFont val="Arial"/>
        <family val="2"/>
      </rPr>
      <t>(</t>
    </r>
    <r>
      <rPr>
        <sz val="9"/>
        <rFont val="宋体"/>
        <family val="3"/>
        <charset val="134"/>
      </rPr>
      <t>加工</t>
    </r>
    <r>
      <rPr>
        <sz val="9"/>
        <rFont val="Arial"/>
        <family val="2"/>
      </rPr>
      <t>)</t>
    </r>
    <phoneticPr fontId="33" type="noConversion"/>
  </si>
  <si>
    <r>
      <rPr>
        <sz val="9"/>
        <rFont val="宋体"/>
        <family val="3"/>
        <charset val="134"/>
      </rPr>
      <t>芹菜</t>
    </r>
    <r>
      <rPr>
        <sz val="9"/>
        <rFont val="Arial"/>
        <family val="2"/>
      </rPr>
      <t>(</t>
    </r>
    <r>
      <rPr>
        <sz val="9"/>
        <rFont val="宋体"/>
        <family val="3"/>
        <charset val="134"/>
      </rPr>
      <t>中芹</t>
    </r>
    <r>
      <rPr>
        <sz val="9"/>
        <rFont val="Arial"/>
        <family val="2"/>
      </rPr>
      <t>)</t>
    </r>
    <phoneticPr fontId="33" type="noConversion"/>
  </si>
  <si>
    <t>1038412</t>
    <phoneticPr fontId="3" type="noConversion"/>
  </si>
  <si>
    <r>
      <t xml:space="preserve">Vegetable </t>
    </r>
    <r>
      <rPr>
        <b/>
        <sz val="9"/>
        <rFont val="宋体"/>
        <family val="3"/>
        <charset val="134"/>
      </rPr>
      <t>蔬菜类</t>
    </r>
    <phoneticPr fontId="33" type="noConversion"/>
  </si>
  <si>
    <r>
      <t xml:space="preserve">Code
</t>
    </r>
    <r>
      <rPr>
        <b/>
        <sz val="9"/>
        <color indexed="18"/>
        <rFont val="宋体"/>
        <family val="3"/>
        <charset val="134"/>
      </rPr>
      <t>员餐编号</t>
    </r>
    <phoneticPr fontId="33" type="noConversion"/>
  </si>
  <si>
    <r>
      <t xml:space="preserve">Spec
</t>
    </r>
    <r>
      <rPr>
        <b/>
        <sz val="9"/>
        <color indexed="18"/>
        <rFont val="宋体"/>
        <family val="3"/>
        <charset val="134"/>
      </rPr>
      <t>员餐规格</t>
    </r>
    <phoneticPr fontId="33" type="noConversion"/>
  </si>
  <si>
    <r>
      <t xml:space="preserve">Confirm
Price
</t>
    </r>
    <r>
      <rPr>
        <b/>
        <sz val="9"/>
        <color indexed="10"/>
        <rFont val="宋体"/>
        <family val="3"/>
        <charset val="134"/>
      </rPr>
      <t>定价</t>
    </r>
    <r>
      <rPr>
        <b/>
        <sz val="9"/>
        <color indexed="10"/>
        <rFont val="Arial"/>
        <family val="2"/>
      </rPr>
      <t>A0102</t>
    </r>
    <phoneticPr fontId="33" type="noConversion"/>
  </si>
  <si>
    <r>
      <t xml:space="preserve">SC Price
</t>
    </r>
    <r>
      <rPr>
        <b/>
        <sz val="9"/>
        <color indexed="12"/>
        <rFont val="宋体"/>
        <family val="3"/>
        <charset val="134"/>
      </rPr>
      <t>员餐定价</t>
    </r>
    <phoneticPr fontId="33" type="noConversion"/>
  </si>
  <si>
    <t>1038258</t>
    <phoneticPr fontId="33" type="noConversion"/>
  </si>
  <si>
    <t>西葫芦</t>
    <phoneticPr fontId="33" type="noConversion"/>
  </si>
  <si>
    <t>1038277</t>
    <phoneticPr fontId="33" type="noConversion"/>
  </si>
  <si>
    <t>1038278</t>
    <phoneticPr fontId="33" type="noConversion"/>
  </si>
  <si>
    <t>抱子甘蓝</t>
    <phoneticPr fontId="33" type="noConversion"/>
  </si>
  <si>
    <t>1038279</t>
    <phoneticPr fontId="33" type="noConversion"/>
  </si>
  <si>
    <t>鲜茨实</t>
    <phoneticPr fontId="33" type="noConversion"/>
  </si>
  <si>
    <t>包</t>
    <phoneticPr fontId="33" type="noConversion"/>
  </si>
  <si>
    <t>1038280</t>
    <phoneticPr fontId="33" type="noConversion"/>
  </si>
  <si>
    <t>去皮大芥兰</t>
    <phoneticPr fontId="33" type="noConversion"/>
  </si>
  <si>
    <t>1038281</t>
    <phoneticPr fontId="33" type="noConversion"/>
  </si>
  <si>
    <t>包装鲜支竹</t>
    <phoneticPr fontId="33" type="noConversion"/>
  </si>
  <si>
    <t>包</t>
    <phoneticPr fontId="33" type="noConversion"/>
  </si>
  <si>
    <t>1038283</t>
    <phoneticPr fontId="33" type="noConversion"/>
  </si>
  <si>
    <t>荞菜</t>
    <phoneticPr fontId="33" type="noConversion"/>
  </si>
  <si>
    <t>1038286</t>
    <phoneticPr fontId="33" type="noConversion"/>
  </si>
  <si>
    <r>
      <t>金针菇</t>
    </r>
    <r>
      <rPr>
        <sz val="9"/>
        <rFont val="Arial"/>
        <family val="2"/>
      </rPr>
      <t xml:space="preserve"> AGARICUS</t>
    </r>
    <phoneticPr fontId="33" type="noConversion"/>
  </si>
  <si>
    <t>1038287</t>
    <phoneticPr fontId="33" type="noConversion"/>
  </si>
  <si>
    <t>绿卷心菜</t>
    <phoneticPr fontId="33" type="noConversion"/>
  </si>
  <si>
    <t>1038289</t>
    <phoneticPr fontId="33" type="noConversion"/>
  </si>
  <si>
    <t>海带结</t>
    <phoneticPr fontId="33" type="noConversion"/>
  </si>
  <si>
    <t>1038290</t>
    <phoneticPr fontId="33" type="noConversion"/>
  </si>
  <si>
    <t>龙利叶</t>
    <phoneticPr fontId="33" type="noConversion"/>
  </si>
  <si>
    <t>1038294</t>
    <phoneticPr fontId="33" type="noConversion"/>
  </si>
  <si>
    <t>南瓜苗</t>
    <phoneticPr fontId="33" type="noConversion"/>
  </si>
  <si>
    <t>1038295</t>
    <phoneticPr fontId="33" type="noConversion"/>
  </si>
  <si>
    <t>青橄榄</t>
    <phoneticPr fontId="33" type="noConversion"/>
  </si>
  <si>
    <t>1038297</t>
    <phoneticPr fontId="33" type="noConversion"/>
  </si>
  <si>
    <t>黄金笋（罗汉笋）</t>
    <phoneticPr fontId="33" type="noConversion"/>
  </si>
  <si>
    <t>鲜竹笋</t>
    <phoneticPr fontId="33" type="noConversion"/>
  </si>
  <si>
    <t>250G</t>
    <phoneticPr fontId="33" type="noConversion"/>
  </si>
  <si>
    <t>1038300</t>
    <phoneticPr fontId="33" type="noConversion"/>
  </si>
  <si>
    <t>源丰面包肉松</t>
    <phoneticPr fontId="33" type="noConversion"/>
  </si>
  <si>
    <t>1038302</t>
    <phoneticPr fontId="33" type="noConversion"/>
  </si>
  <si>
    <t>滑子菇</t>
    <phoneticPr fontId="33" type="noConversion"/>
  </si>
  <si>
    <t>350G</t>
    <phoneticPr fontId="33" type="noConversion"/>
  </si>
  <si>
    <t>1038303</t>
    <phoneticPr fontId="33" type="noConversion"/>
  </si>
  <si>
    <t>蕨菜</t>
    <phoneticPr fontId="33" type="noConversion"/>
  </si>
  <si>
    <t>1038304</t>
    <phoneticPr fontId="33" type="noConversion"/>
  </si>
  <si>
    <t>牛蒡</t>
    <phoneticPr fontId="33" type="noConversion"/>
  </si>
  <si>
    <t>1052213</t>
    <phoneticPr fontId="33" type="noConversion"/>
  </si>
  <si>
    <t>源丰荞头</t>
    <phoneticPr fontId="33" type="noConversion"/>
  </si>
  <si>
    <t>罐</t>
    <phoneticPr fontId="33" type="noConversion"/>
  </si>
  <si>
    <t>1038147</t>
    <phoneticPr fontId="33" type="noConversion"/>
  </si>
  <si>
    <t>通菜梗</t>
    <phoneticPr fontId="33" type="noConversion"/>
  </si>
  <si>
    <t>1038175</t>
    <phoneticPr fontId="33" type="noConversion"/>
  </si>
  <si>
    <t>菱角肉</t>
    <phoneticPr fontId="33" type="noConversion"/>
  </si>
  <si>
    <t>1038177</t>
    <phoneticPr fontId="33" type="noConversion"/>
  </si>
  <si>
    <t>鲜莲子</t>
    <phoneticPr fontId="33" type="noConversion"/>
  </si>
  <si>
    <t>1038263</t>
    <phoneticPr fontId="33" type="noConversion"/>
  </si>
  <si>
    <t>番薯叶</t>
    <phoneticPr fontId="33" type="noConversion"/>
  </si>
  <si>
    <t>1038178</t>
    <phoneticPr fontId="33" type="noConversion"/>
  </si>
  <si>
    <t>水萝卜</t>
    <phoneticPr fontId="33" type="noConversion"/>
  </si>
  <si>
    <t>1004003</t>
    <phoneticPr fontId="33" type="noConversion"/>
  </si>
  <si>
    <t>鲜带壳花生</t>
    <phoneticPr fontId="33" type="noConversion"/>
  </si>
  <si>
    <t>1038220</t>
    <phoneticPr fontId="33" type="noConversion"/>
  </si>
  <si>
    <t>去皮鲜竹笋</t>
    <phoneticPr fontId="33" type="noConversion"/>
  </si>
  <si>
    <t>1038267</t>
    <phoneticPr fontId="33" type="noConversion"/>
  </si>
  <si>
    <t>1025194</t>
    <phoneticPr fontId="33" type="noConversion"/>
  </si>
  <si>
    <t>外婆菜</t>
    <phoneticPr fontId="33" type="noConversion"/>
  </si>
  <si>
    <r>
      <t>10KG/</t>
    </r>
    <r>
      <rPr>
        <sz val="9"/>
        <rFont val="宋体"/>
        <family val="3"/>
        <charset val="134"/>
      </rPr>
      <t>件</t>
    </r>
    <phoneticPr fontId="33" type="noConversion"/>
  </si>
  <si>
    <t>件</t>
    <phoneticPr fontId="33" type="noConversion"/>
  </si>
  <si>
    <t>1038205</t>
    <phoneticPr fontId="33" type="noConversion"/>
  </si>
  <si>
    <t>紫玉米</t>
    <phoneticPr fontId="33" type="noConversion"/>
  </si>
  <si>
    <t>KG</t>
    <phoneticPr fontId="33" type="noConversion"/>
  </si>
  <si>
    <t>1038221</t>
    <phoneticPr fontId="33" type="noConversion"/>
  </si>
  <si>
    <t>毛豆</t>
    <phoneticPr fontId="33" type="noConversion"/>
  </si>
  <si>
    <t>1038223</t>
    <phoneticPr fontId="33" type="noConversion"/>
  </si>
  <si>
    <t>有壳板栗</t>
    <phoneticPr fontId="33" type="noConversion"/>
  </si>
  <si>
    <t>1025088</t>
    <phoneticPr fontId="33" type="noConversion"/>
  </si>
  <si>
    <t>潮州咸菜</t>
    <phoneticPr fontId="33" type="noConversion"/>
  </si>
  <si>
    <t>1038235</t>
    <phoneticPr fontId="33" type="noConversion"/>
  </si>
  <si>
    <t>芦荟</t>
    <phoneticPr fontId="33" type="noConversion"/>
  </si>
  <si>
    <t>1025089</t>
    <phoneticPr fontId="33" type="noConversion"/>
  </si>
  <si>
    <t>四川酸菜鱼配料</t>
    <phoneticPr fontId="33" type="noConversion"/>
  </si>
  <si>
    <r>
      <t>180G/</t>
    </r>
    <r>
      <rPr>
        <sz val="9"/>
        <rFont val="宋体"/>
        <family val="3"/>
        <charset val="134"/>
      </rPr>
      <t>包</t>
    </r>
    <phoneticPr fontId="33" type="noConversion"/>
  </si>
  <si>
    <t>1025165</t>
    <phoneticPr fontId="33" type="noConversion"/>
  </si>
  <si>
    <t>甜梅菜</t>
    <phoneticPr fontId="33" type="noConversion"/>
  </si>
  <si>
    <t>1038225</t>
    <phoneticPr fontId="33" type="noConversion"/>
  </si>
  <si>
    <t>酸笋</t>
    <phoneticPr fontId="33" type="noConversion"/>
  </si>
  <si>
    <t>1025195</t>
    <phoneticPr fontId="33" type="noConversion"/>
  </si>
  <si>
    <t>香辣农家脆瓜</t>
    <phoneticPr fontId="33" type="noConversion"/>
  </si>
  <si>
    <t>7.5KG</t>
    <phoneticPr fontId="33" type="noConversion"/>
  </si>
  <si>
    <t>箱</t>
    <phoneticPr fontId="33" type="noConversion"/>
  </si>
  <si>
    <t>橄榄菜(香港)</t>
    <phoneticPr fontId="33" type="noConversion"/>
  </si>
  <si>
    <r>
      <t>180G/</t>
    </r>
    <r>
      <rPr>
        <sz val="9"/>
        <rFont val="宋体"/>
        <family val="3"/>
        <charset val="134"/>
      </rPr>
      <t>瓶</t>
    </r>
    <phoneticPr fontId="33" type="noConversion"/>
  </si>
  <si>
    <t>瓶</t>
    <phoneticPr fontId="33" type="noConversion"/>
  </si>
  <si>
    <t>1038186</t>
    <phoneticPr fontId="33" type="noConversion"/>
  </si>
  <si>
    <t>紫蕨菜</t>
    <phoneticPr fontId="33" type="noConversion"/>
  </si>
  <si>
    <t>1025179</t>
    <phoneticPr fontId="33" type="noConversion"/>
  </si>
  <si>
    <t>酸菜</t>
    <phoneticPr fontId="33" type="noConversion"/>
  </si>
  <si>
    <t>1038306</t>
    <phoneticPr fontId="33" type="noConversion"/>
  </si>
  <si>
    <t>红油雪菜</t>
    <phoneticPr fontId="33" type="noConversion"/>
  </si>
  <si>
    <t>1038305</t>
    <phoneticPr fontId="33" type="noConversion"/>
  </si>
  <si>
    <t>小红葱</t>
    <phoneticPr fontId="33" type="noConversion"/>
  </si>
  <si>
    <t>1038233</t>
    <phoneticPr fontId="33" type="noConversion"/>
  </si>
  <si>
    <t>新土豆</t>
    <phoneticPr fontId="33" type="noConversion"/>
  </si>
  <si>
    <t>1038308</t>
    <phoneticPr fontId="33" type="noConversion"/>
  </si>
  <si>
    <t>增城迟菜心</t>
    <phoneticPr fontId="33" type="noConversion"/>
  </si>
  <si>
    <t>40CM</t>
    <phoneticPr fontId="33" type="noConversion"/>
  </si>
  <si>
    <t>1025379</t>
    <phoneticPr fontId="33" type="noConversion"/>
  </si>
  <si>
    <t>大红咸鱼</t>
    <phoneticPr fontId="33" type="noConversion"/>
  </si>
  <si>
    <t>1038163</t>
    <phoneticPr fontId="33" type="noConversion"/>
  </si>
  <si>
    <t>枸杞叶头</t>
    <phoneticPr fontId="33" type="noConversion"/>
  </si>
  <si>
    <t>1038383</t>
    <phoneticPr fontId="33" type="noConversion"/>
  </si>
  <si>
    <t>云南塘蒿</t>
    <phoneticPr fontId="33" type="noConversion"/>
  </si>
  <si>
    <t>1038349</t>
    <phoneticPr fontId="33" type="noConversion"/>
  </si>
  <si>
    <t>鲜蚕豆(加工)</t>
    <phoneticPr fontId="33" type="noConversion"/>
  </si>
  <si>
    <t>1038176</t>
    <phoneticPr fontId="33" type="noConversion"/>
  </si>
  <si>
    <t>心里美萝卜</t>
    <phoneticPr fontId="33" type="noConversion"/>
  </si>
  <si>
    <t>1038350</t>
    <phoneticPr fontId="33" type="noConversion"/>
  </si>
  <si>
    <t>4500G</t>
    <phoneticPr fontId="33" type="noConversion"/>
  </si>
  <si>
    <t>1038355</t>
    <phoneticPr fontId="33" type="noConversion"/>
  </si>
  <si>
    <t>鲜松茸</t>
    <phoneticPr fontId="33" type="noConversion"/>
  </si>
  <si>
    <t>1038356</t>
    <phoneticPr fontId="33" type="noConversion"/>
  </si>
  <si>
    <t>鲜黑虎掌</t>
    <phoneticPr fontId="33" type="noConversion"/>
  </si>
  <si>
    <t>1038357</t>
    <phoneticPr fontId="33" type="noConversion"/>
  </si>
  <si>
    <t>鲜羊肚菌</t>
    <phoneticPr fontId="33" type="noConversion"/>
  </si>
  <si>
    <t>1038358</t>
    <phoneticPr fontId="33" type="noConversion"/>
  </si>
  <si>
    <t>鲜牛肚菌</t>
    <phoneticPr fontId="33" type="noConversion"/>
  </si>
  <si>
    <t>1038352</t>
    <phoneticPr fontId="33" type="noConversion"/>
  </si>
  <si>
    <t>清水笋</t>
    <phoneticPr fontId="33" type="noConversion"/>
  </si>
  <si>
    <t>1038353</t>
    <phoneticPr fontId="33" type="noConversion"/>
  </si>
  <si>
    <t>120G</t>
    <phoneticPr fontId="33" type="noConversion"/>
  </si>
  <si>
    <t>1038354</t>
    <phoneticPr fontId="33" type="noConversion"/>
  </si>
  <si>
    <t>猪肚菇</t>
    <phoneticPr fontId="33" type="noConversion"/>
  </si>
  <si>
    <t>1038359</t>
    <phoneticPr fontId="33" type="noConversion"/>
  </si>
  <si>
    <t>竹笙蛋</t>
    <phoneticPr fontId="33" type="noConversion"/>
  </si>
  <si>
    <r>
      <t>1*1000G*12</t>
    </r>
    <r>
      <rPr>
        <sz val="9"/>
        <rFont val="宋体"/>
        <family val="3"/>
        <charset val="134"/>
      </rPr>
      <t>瓶</t>
    </r>
    <r>
      <rPr>
        <sz val="9"/>
        <rFont val="Arial"/>
        <family val="2"/>
      </rPr>
      <t>/</t>
    </r>
    <r>
      <rPr>
        <sz val="9"/>
        <rFont val="宋体"/>
        <family val="3"/>
        <charset val="134"/>
      </rPr>
      <t>箱</t>
    </r>
    <phoneticPr fontId="33" type="noConversion"/>
  </si>
  <si>
    <t>1038362</t>
    <phoneticPr fontId="33" type="noConversion"/>
  </si>
  <si>
    <t>斗白</t>
    <phoneticPr fontId="33" type="noConversion"/>
  </si>
  <si>
    <t>1038365</t>
    <phoneticPr fontId="33" type="noConversion"/>
  </si>
  <si>
    <t>炸豆腐</t>
    <phoneticPr fontId="33" type="noConversion"/>
  </si>
  <si>
    <t>1038364</t>
    <phoneticPr fontId="33" type="noConversion"/>
  </si>
  <si>
    <t>新鲜五叶神</t>
    <phoneticPr fontId="33" type="noConversion"/>
  </si>
  <si>
    <t>1015144</t>
    <phoneticPr fontId="33" type="noConversion"/>
  </si>
  <si>
    <t>拉沙叶</t>
    <phoneticPr fontId="33" type="noConversion"/>
  </si>
  <si>
    <t>1015139</t>
    <phoneticPr fontId="33" type="noConversion"/>
  </si>
  <si>
    <t>咖喱叶</t>
    <phoneticPr fontId="33" type="noConversion"/>
  </si>
  <si>
    <t>1038382</t>
    <phoneticPr fontId="33" type="noConversion"/>
  </si>
  <si>
    <t>带刺带花青瓜</t>
    <phoneticPr fontId="33" type="noConversion"/>
  </si>
  <si>
    <t>1043029</t>
    <phoneticPr fontId="3" type="noConversion"/>
  </si>
  <si>
    <t>客家白菜干</t>
    <phoneticPr fontId="33" type="noConversion"/>
  </si>
  <si>
    <r>
      <t>2.5KG/</t>
    </r>
    <r>
      <rPr>
        <sz val="9"/>
        <rFont val="宋体"/>
        <family val="3"/>
        <charset val="134"/>
      </rPr>
      <t>包</t>
    </r>
    <phoneticPr fontId="33" type="noConversion"/>
  </si>
  <si>
    <t>1038115</t>
    <phoneticPr fontId="33" type="noConversion"/>
  </si>
  <si>
    <t>1038119</t>
    <phoneticPr fontId="33" type="noConversion"/>
  </si>
  <si>
    <t>泰国兰花</t>
    <phoneticPr fontId="3" type="noConversion"/>
  </si>
  <si>
    <t>菊苣（荷兰苣）</t>
    <phoneticPr fontId="3" type="noConversion"/>
  </si>
  <si>
    <t>1038439</t>
    <phoneticPr fontId="3" type="noConversion"/>
  </si>
  <si>
    <t>1032577</t>
    <phoneticPr fontId="3" type="noConversion"/>
  </si>
  <si>
    <t>台山菜花</t>
    <phoneticPr fontId="33" type="noConversion"/>
  </si>
  <si>
    <r>
      <t>K</t>
    </r>
    <r>
      <rPr>
        <sz val="9"/>
        <rFont val="宋体"/>
        <family val="3"/>
        <charset val="134"/>
      </rPr>
      <t>G</t>
    </r>
    <phoneticPr fontId="33" type="noConversion"/>
  </si>
  <si>
    <t>1038520</t>
    <phoneticPr fontId="33" type="noConversion"/>
  </si>
  <si>
    <t>1038160</t>
    <phoneticPr fontId="3" type="noConversion"/>
  </si>
  <si>
    <t>1038506</t>
    <phoneticPr fontId="3" type="noConversion"/>
  </si>
  <si>
    <t>青瓜花</t>
    <phoneticPr fontId="3" type="noConversion"/>
  </si>
  <si>
    <t>1015156</t>
    <phoneticPr fontId="3" type="noConversion"/>
  </si>
  <si>
    <t>迷迭香盆栽</t>
    <phoneticPr fontId="3" type="noConversion"/>
  </si>
  <si>
    <t>1038428</t>
    <phoneticPr fontId="3" type="noConversion"/>
  </si>
  <si>
    <t>百里香盆栽</t>
    <phoneticPr fontId="3" type="noConversion"/>
  </si>
  <si>
    <t>1038427</t>
    <phoneticPr fontId="3" type="noConversion"/>
  </si>
  <si>
    <t>香槟薄荷盆栽</t>
    <phoneticPr fontId="3" type="noConversion"/>
  </si>
  <si>
    <t>1015158</t>
    <phoneticPr fontId="3" type="noConversion"/>
  </si>
  <si>
    <t>臭草盆栽</t>
    <phoneticPr fontId="3" type="noConversion"/>
  </si>
  <si>
    <t>1038426</t>
    <phoneticPr fontId="3" type="noConversion"/>
  </si>
  <si>
    <t>水果鼠尾草盆栽</t>
    <phoneticPr fontId="3" type="noConversion"/>
  </si>
  <si>
    <t>1015157</t>
    <phoneticPr fontId="3" type="noConversion"/>
  </si>
  <si>
    <t>金不换盆栽</t>
    <phoneticPr fontId="3" type="noConversion"/>
  </si>
  <si>
    <t>冰鲜老人头菌</t>
    <phoneticPr fontId="3" type="noConversion"/>
  </si>
  <si>
    <t>1038463</t>
    <phoneticPr fontId="3" type="noConversion"/>
  </si>
  <si>
    <r>
      <rPr>
        <sz val="9"/>
        <rFont val="宋体"/>
        <family val="3"/>
        <charset val="134"/>
      </rPr>
      <t>韭菜花</t>
    </r>
    <r>
      <rPr>
        <sz val="9"/>
        <rFont val="Arial"/>
        <family val="2"/>
      </rPr>
      <t xml:space="preserve"> CHIVES FLOWER</t>
    </r>
    <phoneticPr fontId="33" type="noConversion"/>
  </si>
  <si>
    <t>番茄</t>
    <phoneticPr fontId="33" type="noConversion"/>
  </si>
  <si>
    <t>日本小黄瓜</t>
    <phoneticPr fontId="33" type="noConversion"/>
  </si>
  <si>
    <t>1038513</t>
    <phoneticPr fontId="3" type="noConversion"/>
  </si>
  <si>
    <t>他力根香草</t>
    <phoneticPr fontId="3" type="noConversion"/>
  </si>
  <si>
    <t>藕尖</t>
    <phoneticPr fontId="33" type="noConversion"/>
  </si>
  <si>
    <t>包</t>
    <phoneticPr fontId="33" type="noConversion"/>
  </si>
  <si>
    <t>花生苗</t>
    <phoneticPr fontId="33" type="noConversion"/>
  </si>
  <si>
    <r>
      <rPr>
        <sz val="9"/>
        <rFont val="宋体"/>
        <family val="3"/>
        <charset val="134"/>
      </rPr>
      <t>冬瓜</t>
    </r>
    <r>
      <rPr>
        <sz val="9"/>
        <rFont val="Arial"/>
        <family val="2"/>
      </rPr>
      <t xml:space="preserve"> WINTER MELON</t>
    </r>
    <phoneticPr fontId="33" type="noConversion"/>
  </si>
  <si>
    <r>
      <t>青瓜</t>
    </r>
    <r>
      <rPr>
        <sz val="9"/>
        <rFont val="Arial"/>
        <family val="2"/>
      </rPr>
      <t xml:space="preserve"> CUCUMBER(</t>
    </r>
    <r>
      <rPr>
        <sz val="9"/>
        <rFont val="宋体"/>
        <family val="3"/>
        <charset val="134"/>
      </rPr>
      <t>黄瓜</t>
    </r>
    <r>
      <rPr>
        <sz val="9"/>
        <rFont val="Arial"/>
        <family val="2"/>
      </rPr>
      <t>)</t>
    </r>
    <phoneticPr fontId="33" type="noConversion"/>
  </si>
  <si>
    <r>
      <rPr>
        <sz val="9"/>
        <rFont val="宋体"/>
        <family val="3"/>
        <charset val="134"/>
      </rPr>
      <t>蒜苗</t>
    </r>
    <r>
      <rPr>
        <sz val="9"/>
        <rFont val="Arial"/>
        <family val="2"/>
      </rPr>
      <t xml:space="preserve"> GARLIC SPROUT</t>
    </r>
    <phoneticPr fontId="33" type="noConversion"/>
  </si>
  <si>
    <t>芥菜</t>
    <phoneticPr fontId="33" type="noConversion"/>
  </si>
  <si>
    <r>
      <rPr>
        <sz val="9"/>
        <rFont val="宋体"/>
        <family val="3"/>
        <charset val="134"/>
      </rPr>
      <t>菠菜</t>
    </r>
    <r>
      <rPr>
        <sz val="9"/>
        <rFont val="Arial"/>
        <family val="2"/>
      </rPr>
      <t>(</t>
    </r>
    <r>
      <rPr>
        <sz val="9"/>
        <rFont val="宋体"/>
        <family val="3"/>
        <charset val="134"/>
      </rPr>
      <t>去头</t>
    </r>
    <r>
      <rPr>
        <sz val="9"/>
        <rFont val="Arial"/>
        <family val="2"/>
      </rPr>
      <t>)</t>
    </r>
    <phoneticPr fontId="33" type="noConversion"/>
  </si>
  <si>
    <r>
      <rPr>
        <sz val="9"/>
        <rFont val="宋体"/>
        <family val="3"/>
        <charset val="134"/>
      </rPr>
      <t>本地生菜</t>
    </r>
    <r>
      <rPr>
        <sz val="9"/>
        <rFont val="Arial"/>
        <family val="2"/>
      </rPr>
      <t xml:space="preserve"> LETTUCE LOCAL</t>
    </r>
    <phoneticPr fontId="33" type="noConversion"/>
  </si>
  <si>
    <t>油麦菜</t>
    <phoneticPr fontId="33" type="noConversion"/>
  </si>
  <si>
    <t>荷兰豆</t>
    <phoneticPr fontId="33" type="noConversion"/>
  </si>
  <si>
    <r>
      <rPr>
        <sz val="9"/>
        <rFont val="宋体"/>
        <family val="3"/>
        <charset val="134"/>
      </rPr>
      <t>白菜仔</t>
    </r>
    <r>
      <rPr>
        <sz val="9"/>
        <rFont val="Arial"/>
        <family val="2"/>
      </rPr>
      <t xml:space="preserve"> BABY CABBAGE</t>
    </r>
    <phoneticPr fontId="33" type="noConversion"/>
  </si>
  <si>
    <t>酸菜鱼调料</t>
    <phoneticPr fontId="33" type="noConversion"/>
  </si>
  <si>
    <t>1018055</t>
    <phoneticPr fontId="33" type="noConversion"/>
  </si>
  <si>
    <r>
      <t>2</t>
    </r>
    <r>
      <rPr>
        <sz val="12"/>
        <rFont val="宋体"/>
        <family val="3"/>
        <charset val="134"/>
      </rPr>
      <t>00g/包</t>
    </r>
    <phoneticPr fontId="33" type="noConversion"/>
  </si>
  <si>
    <t>1038558</t>
    <phoneticPr fontId="33" type="noConversion"/>
  </si>
  <si>
    <t>1038602</t>
    <phoneticPr fontId="33" type="noConversion"/>
  </si>
  <si>
    <t>1038601</t>
    <phoneticPr fontId="33" type="noConversion"/>
  </si>
  <si>
    <t>1038419</t>
    <phoneticPr fontId="3" type="noConversion"/>
  </si>
  <si>
    <t>进口柠檬叶</t>
    <phoneticPr fontId="3" type="noConversion"/>
  </si>
  <si>
    <t>新鲜海鲜菇</t>
  </si>
  <si>
    <t>国产柠檬叶</t>
  </si>
  <si>
    <t>1038166</t>
    <phoneticPr fontId="33" type="noConversion"/>
  </si>
  <si>
    <t>1037015</t>
    <phoneticPr fontId="3" type="noConversion"/>
  </si>
  <si>
    <t>面筋</t>
    <phoneticPr fontId="3" type="noConversion"/>
  </si>
  <si>
    <t>炸面筋</t>
    <phoneticPr fontId="3" type="noConversion"/>
  </si>
  <si>
    <t>板</t>
    <phoneticPr fontId="3" type="noConversion"/>
  </si>
  <si>
    <t>条</t>
    <phoneticPr fontId="3" type="noConversion"/>
  </si>
  <si>
    <t>1037011</t>
    <phoneticPr fontId="3" type="noConversion"/>
  </si>
  <si>
    <t>神仙豆腐</t>
    <phoneticPr fontId="3" type="noConversion"/>
  </si>
  <si>
    <t>包</t>
    <phoneticPr fontId="3" type="noConversion"/>
  </si>
  <si>
    <t>1037013</t>
    <phoneticPr fontId="3" type="noConversion"/>
  </si>
  <si>
    <t>老豆腐</t>
    <phoneticPr fontId="3" type="noConversion"/>
  </si>
  <si>
    <t>1037014</t>
    <phoneticPr fontId="3" type="noConversion"/>
  </si>
  <si>
    <t>即食红油干丁</t>
    <phoneticPr fontId="3" type="noConversion"/>
  </si>
  <si>
    <t>6KG</t>
    <phoneticPr fontId="3" type="noConversion"/>
  </si>
  <si>
    <r>
      <t>6KG/</t>
    </r>
    <r>
      <rPr>
        <sz val="9"/>
        <rFont val="宋体"/>
        <family val="3"/>
        <charset val="134"/>
      </rPr>
      <t>箱</t>
    </r>
    <phoneticPr fontId="3" type="noConversion"/>
  </si>
  <si>
    <t>箱</t>
    <phoneticPr fontId="3" type="noConversion"/>
  </si>
  <si>
    <t>1037016</t>
    <phoneticPr fontId="3" type="noConversion"/>
  </si>
  <si>
    <t>豆腐皮</t>
    <phoneticPr fontId="3" type="noConversion"/>
  </si>
  <si>
    <t>KG</t>
    <phoneticPr fontId="3" type="noConversion"/>
  </si>
  <si>
    <r>
      <t>黑豆干</t>
    </r>
    <r>
      <rPr>
        <sz val="9"/>
        <rFont val="Arial"/>
        <family val="2"/>
      </rPr>
      <t>(</t>
    </r>
    <r>
      <rPr>
        <sz val="9"/>
        <rFont val="宋体"/>
        <family val="3"/>
        <charset val="134"/>
      </rPr>
      <t>五香茶干</t>
    </r>
    <r>
      <rPr>
        <sz val="9"/>
        <rFont val="Arial"/>
        <family val="2"/>
      </rPr>
      <t>)</t>
    </r>
    <phoneticPr fontId="3" type="noConversion"/>
  </si>
  <si>
    <r>
      <t>120G/</t>
    </r>
    <r>
      <rPr>
        <sz val="9"/>
        <rFont val="宋体"/>
        <family val="3"/>
        <charset val="134"/>
      </rPr>
      <t>包</t>
    </r>
    <phoneticPr fontId="3" type="noConversion"/>
  </si>
  <si>
    <t>盒</t>
    <phoneticPr fontId="33" type="noConversion"/>
  </si>
  <si>
    <t>1099131</t>
    <phoneticPr fontId="3" type="noConversion"/>
  </si>
  <si>
    <t>1099006</t>
    <phoneticPr fontId="3" type="noConversion"/>
  </si>
  <si>
    <t>1099127</t>
    <phoneticPr fontId="3" type="noConversion"/>
  </si>
  <si>
    <t>1099144</t>
    <phoneticPr fontId="3" type="noConversion"/>
  </si>
  <si>
    <t>1094074</t>
    <phoneticPr fontId="3" type="noConversion"/>
  </si>
  <si>
    <t>1099133</t>
    <phoneticPr fontId="3" type="noConversion"/>
  </si>
  <si>
    <t>1099138</t>
    <phoneticPr fontId="3" type="noConversion"/>
  </si>
  <si>
    <t>1099141</t>
    <phoneticPr fontId="3" type="noConversion"/>
  </si>
  <si>
    <t>1099019</t>
    <phoneticPr fontId="3" type="noConversion"/>
  </si>
  <si>
    <t>1099098</t>
    <phoneticPr fontId="3" type="noConversion"/>
  </si>
  <si>
    <t>1099125</t>
    <phoneticPr fontId="3" type="noConversion"/>
  </si>
  <si>
    <t>1099129</t>
    <phoneticPr fontId="3" type="noConversion"/>
  </si>
  <si>
    <t>1099081</t>
    <phoneticPr fontId="3" type="noConversion"/>
  </si>
  <si>
    <t>1099126</t>
    <phoneticPr fontId="3" type="noConversion"/>
  </si>
  <si>
    <t>1099123</t>
    <phoneticPr fontId="3" type="noConversion"/>
  </si>
  <si>
    <t>1099115</t>
    <phoneticPr fontId="3" type="noConversion"/>
  </si>
  <si>
    <t>1099112</t>
    <phoneticPr fontId="3" type="noConversion"/>
  </si>
  <si>
    <t>1099132</t>
    <phoneticPr fontId="3" type="noConversion"/>
  </si>
  <si>
    <t>1099128</t>
    <phoneticPr fontId="3" type="noConversion"/>
  </si>
  <si>
    <t>1099120</t>
    <phoneticPr fontId="3" type="noConversion"/>
  </si>
  <si>
    <t>1099113</t>
    <phoneticPr fontId="3" type="noConversion"/>
  </si>
  <si>
    <t>1099147</t>
    <phoneticPr fontId="3" type="noConversion"/>
  </si>
  <si>
    <t>1099140</t>
    <phoneticPr fontId="3" type="noConversion"/>
  </si>
  <si>
    <t>1096018</t>
    <phoneticPr fontId="3" type="noConversion"/>
  </si>
  <si>
    <t>1099158</t>
    <phoneticPr fontId="3" type="noConversion"/>
  </si>
  <si>
    <t>1096019</t>
    <phoneticPr fontId="3" type="noConversion"/>
  </si>
  <si>
    <t>1096017</t>
    <phoneticPr fontId="3" type="noConversion"/>
  </si>
  <si>
    <t>1099157</t>
    <phoneticPr fontId="3" type="noConversion"/>
  </si>
  <si>
    <t>1096020</t>
    <phoneticPr fontId="3" type="noConversion"/>
  </si>
  <si>
    <t>1096021</t>
    <phoneticPr fontId="3" type="noConversion"/>
  </si>
  <si>
    <t>1096022</t>
    <phoneticPr fontId="3" type="noConversion"/>
  </si>
  <si>
    <t>1096009</t>
    <phoneticPr fontId="3" type="noConversion"/>
  </si>
  <si>
    <t>1094142</t>
    <phoneticPr fontId="3" type="noConversion"/>
  </si>
  <si>
    <t>1099121</t>
    <phoneticPr fontId="3" type="noConversion"/>
  </si>
  <si>
    <t>1094069</t>
    <phoneticPr fontId="3" type="noConversion"/>
  </si>
  <si>
    <t>1094050</t>
    <phoneticPr fontId="3" type="noConversion"/>
  </si>
  <si>
    <t>1099137</t>
    <phoneticPr fontId="3" type="noConversion"/>
  </si>
  <si>
    <t>1099153</t>
    <phoneticPr fontId="3" type="noConversion"/>
  </si>
  <si>
    <t>1099017</t>
    <phoneticPr fontId="3" type="noConversion"/>
  </si>
  <si>
    <t>黑蒜</t>
    <phoneticPr fontId="33" type="noConversion"/>
  </si>
  <si>
    <r>
      <t>胜瓜</t>
    </r>
    <r>
      <rPr>
        <sz val="9"/>
        <rFont val="Arial"/>
        <family val="2"/>
      </rPr>
      <t>(</t>
    </r>
    <r>
      <rPr>
        <sz val="9"/>
        <rFont val="宋体"/>
        <family val="3"/>
        <charset val="134"/>
      </rPr>
      <t>丝瓜</t>
    </r>
    <r>
      <rPr>
        <sz val="9"/>
        <rFont val="Arial"/>
        <family val="2"/>
      </rPr>
      <t>) LOOFAH</t>
    </r>
    <phoneticPr fontId="33" type="noConversion"/>
  </si>
  <si>
    <r>
      <rPr>
        <sz val="9"/>
        <rFont val="宋体"/>
        <family val="3"/>
        <charset val="134"/>
      </rPr>
      <t>豆角</t>
    </r>
    <r>
      <rPr>
        <sz val="9"/>
        <rFont val="Arial"/>
        <family val="2"/>
      </rPr>
      <t xml:space="preserve"> LONG BEAN</t>
    </r>
    <phoneticPr fontId="33" type="noConversion"/>
  </si>
  <si>
    <r>
      <t>红萝卜</t>
    </r>
    <r>
      <rPr>
        <sz val="9"/>
        <rFont val="Arial"/>
        <family val="2"/>
      </rPr>
      <t xml:space="preserve"> CARROT(</t>
    </r>
    <r>
      <rPr>
        <sz val="9"/>
        <rFont val="宋体"/>
        <family val="3"/>
        <charset val="134"/>
      </rPr>
      <t>胡萝卜</t>
    </r>
    <r>
      <rPr>
        <sz val="9"/>
        <rFont val="Arial"/>
        <family val="2"/>
      </rPr>
      <t>)</t>
    </r>
    <phoneticPr fontId="33" type="noConversion"/>
  </si>
  <si>
    <r>
      <rPr>
        <sz val="9"/>
        <rFont val="宋体"/>
        <family val="3"/>
        <charset val="134"/>
      </rPr>
      <t>莲藕</t>
    </r>
    <r>
      <rPr>
        <sz val="9"/>
        <rFont val="Arial"/>
        <family val="2"/>
      </rPr>
      <t xml:space="preserve"> LOTUS ROOT</t>
    </r>
    <phoneticPr fontId="33" type="noConversion"/>
  </si>
  <si>
    <t>1038609</t>
    <phoneticPr fontId="33" type="noConversion"/>
  </si>
  <si>
    <t>含税价</t>
    <phoneticPr fontId="33" type="noConversion"/>
  </si>
  <si>
    <t>1038072</t>
    <phoneticPr fontId="33" type="noConversion"/>
  </si>
  <si>
    <t>平菇</t>
    <phoneticPr fontId="33" type="noConversion"/>
  </si>
  <si>
    <t>KG</t>
    <phoneticPr fontId="33" type="noConversion"/>
  </si>
  <si>
    <t>豆卜</t>
    <phoneticPr fontId="3" type="noConversion"/>
  </si>
  <si>
    <t>新鲜金耳</t>
    <phoneticPr fontId="33" type="noConversion"/>
  </si>
  <si>
    <t>1038064</t>
    <phoneticPr fontId="33" type="noConversion"/>
  </si>
  <si>
    <t>1099164</t>
    <phoneticPr fontId="33" type="noConversion"/>
  </si>
  <si>
    <t>1099166</t>
    <phoneticPr fontId="33" type="noConversion"/>
  </si>
  <si>
    <t>1038209</t>
    <phoneticPr fontId="33" type="noConversion"/>
  </si>
  <si>
    <t>小黄姜</t>
    <phoneticPr fontId="33" type="noConversion"/>
  </si>
  <si>
    <t>1038502</t>
    <phoneticPr fontId="33" type="noConversion"/>
  </si>
  <si>
    <t>1038518</t>
    <phoneticPr fontId="33" type="noConversion"/>
  </si>
  <si>
    <t>无衣</t>
    <phoneticPr fontId="33" type="noConversion"/>
  </si>
  <si>
    <t>1038414</t>
    <phoneticPr fontId="3" type="noConversion"/>
  </si>
  <si>
    <t>罗勒</t>
    <phoneticPr fontId="3" type="noConversion"/>
  </si>
  <si>
    <t>1099170</t>
    <phoneticPr fontId="33" type="noConversion"/>
  </si>
  <si>
    <t>1099168</t>
    <phoneticPr fontId="33" type="noConversion"/>
  </si>
  <si>
    <r>
      <rPr>
        <sz val="9"/>
        <rFont val="宋体"/>
        <family val="3"/>
        <charset val="134"/>
      </rPr>
      <t>栗子肉</t>
    </r>
    <r>
      <rPr>
        <sz val="9"/>
        <rFont val="Arial"/>
        <family val="2"/>
      </rPr>
      <t xml:space="preserve"> CHESTNUT PEELED</t>
    </r>
    <phoneticPr fontId="33" type="noConversion"/>
  </si>
  <si>
    <t>1025447</t>
    <phoneticPr fontId="33" type="noConversion"/>
  </si>
  <si>
    <t>鲜花椒</t>
    <phoneticPr fontId="33" type="noConversion"/>
  </si>
  <si>
    <t>1038612</t>
    <phoneticPr fontId="3" type="noConversion"/>
  </si>
  <si>
    <t>1015068</t>
    <phoneticPr fontId="3" type="noConversion"/>
  </si>
  <si>
    <t>铜钱草</t>
    <phoneticPr fontId="3" type="noConversion"/>
  </si>
  <si>
    <t>盆</t>
    <phoneticPr fontId="3" type="noConversion"/>
  </si>
  <si>
    <t>1038390</t>
    <phoneticPr fontId="3" type="noConversion"/>
  </si>
  <si>
    <t>日本车厘茄</t>
    <phoneticPr fontId="3" type="noConversion"/>
  </si>
  <si>
    <t>1096026</t>
    <phoneticPr fontId="33" type="noConversion"/>
  </si>
  <si>
    <t>1099161</t>
    <phoneticPr fontId="33" type="noConversion"/>
  </si>
  <si>
    <t>员餐-(老兵)剁椒酱</t>
    <phoneticPr fontId="33" type="noConversion"/>
  </si>
  <si>
    <t>1094165</t>
    <phoneticPr fontId="33" type="noConversion"/>
  </si>
  <si>
    <t>1038436</t>
    <phoneticPr fontId="3" type="noConversion"/>
  </si>
  <si>
    <t>1099165</t>
    <phoneticPr fontId="33" type="noConversion"/>
  </si>
  <si>
    <t>1099167</t>
    <phoneticPr fontId="33" type="noConversion"/>
  </si>
  <si>
    <r>
      <t>400G/</t>
    </r>
    <r>
      <rPr>
        <sz val="9"/>
        <color indexed="8"/>
        <rFont val="宋体"/>
        <family val="3"/>
        <charset val="134"/>
      </rPr>
      <t>包</t>
    </r>
    <phoneticPr fontId="33" type="noConversion"/>
  </si>
  <si>
    <t>去皮土豆</t>
    <phoneticPr fontId="33" type="noConversion"/>
  </si>
  <si>
    <t>1099163</t>
    <phoneticPr fontId="33" type="noConversion"/>
  </si>
  <si>
    <t>1099169</t>
    <phoneticPr fontId="33" type="noConversion"/>
  </si>
  <si>
    <t>1038585</t>
    <phoneticPr fontId="3" type="noConversion"/>
  </si>
  <si>
    <t>泰国小圆茄</t>
    <phoneticPr fontId="3" type="noConversion"/>
  </si>
  <si>
    <t>税率明细</t>
    <phoneticPr fontId="3" type="noConversion"/>
  </si>
  <si>
    <t>V0</t>
    <phoneticPr fontId="33" type="noConversion"/>
  </si>
  <si>
    <t>VegetaAle 蔬菜类</t>
  </si>
  <si>
    <t>混合菜苗mixedseedingvegetaAles</t>
  </si>
  <si>
    <t>法国奶油生菜  lettuce Autler crunch</t>
  </si>
  <si>
    <t>白茄瓜AAI QIE GUA</t>
  </si>
  <si>
    <t>30朵/Aox</t>
  </si>
  <si>
    <t>50朵/Aox</t>
  </si>
  <si>
    <t>40朵/Aox</t>
  </si>
  <si>
    <t>35朵/Aox</t>
  </si>
  <si>
    <t>10朵/Aox</t>
  </si>
  <si>
    <t>100g/Aox</t>
  </si>
  <si>
    <t>120g/Aox</t>
  </si>
  <si>
    <t>60g/Aox</t>
  </si>
  <si>
    <t>30g/Aox</t>
  </si>
  <si>
    <t>150g/Aox</t>
  </si>
  <si>
    <t>50g/Aox</t>
  </si>
  <si>
    <t>40g/Aox</t>
  </si>
  <si>
    <t>25朵/Aox</t>
  </si>
</sst>
</file>

<file path=xl/styles.xml><?xml version="1.0" encoding="utf-8"?>
<styleSheet xmlns="http://schemas.openxmlformats.org/spreadsheetml/2006/main">
  <numFmts count="6"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_-* #,##0.00_-;\-* #,##0.00_-;_-* &quot;-&quot;??_-;_-@_-"/>
    <numFmt numFmtId="177" formatCode="_ [$￥-804]* #,##0.00_ ;_ [$￥-804]* \-#,##0.00_ ;_ [$￥-804]* &quot;-&quot;??_ ;_ @_ "/>
    <numFmt numFmtId="178" formatCode="0.00_ "/>
    <numFmt numFmtId="179" formatCode="0.00_);[Red]\(0.00\)"/>
  </numFmts>
  <fonts count="52">
    <font>
      <sz val="12"/>
      <name val="宋体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2"/>
    </font>
    <font>
      <sz val="10"/>
      <name val="Times New Roman"/>
      <family val="1"/>
    </font>
    <font>
      <sz val="9"/>
      <color indexed="10"/>
      <name val="Arial"/>
      <family val="2"/>
    </font>
    <font>
      <sz val="9"/>
      <color indexed="8"/>
      <name val="Arial"/>
      <family val="2"/>
    </font>
    <font>
      <sz val="9"/>
      <color indexed="8"/>
      <name val="宋体"/>
      <family val="3"/>
      <charset val="134"/>
    </font>
    <font>
      <b/>
      <sz val="9"/>
      <color indexed="10"/>
      <name val="Arial"/>
      <family val="2"/>
    </font>
    <font>
      <b/>
      <sz val="9"/>
      <color indexed="10"/>
      <name val="宋体"/>
      <family val="3"/>
      <charset val="134"/>
    </font>
    <font>
      <b/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b/>
      <sz val="9"/>
      <color indexed="18"/>
      <name val="宋体"/>
      <family val="3"/>
      <charset val="134"/>
    </font>
    <font>
      <b/>
      <sz val="9"/>
      <color indexed="12"/>
      <name val="Arial"/>
      <family val="2"/>
    </font>
    <font>
      <b/>
      <sz val="9"/>
      <color indexed="8"/>
      <name val="宋体"/>
      <family val="3"/>
      <charset val="134"/>
    </font>
    <font>
      <b/>
      <sz val="9"/>
      <color indexed="12"/>
      <name val="宋体"/>
      <family val="3"/>
      <charset val="134"/>
    </font>
    <font>
      <sz val="9"/>
      <color indexed="12"/>
      <name val="Arial"/>
      <family val="2"/>
    </font>
    <font>
      <b/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新細明體"/>
      <family val="1"/>
    </font>
    <font>
      <sz val="9"/>
      <name val="宋体"/>
      <family val="3"/>
      <charset val="134"/>
    </font>
    <font>
      <sz val="9"/>
      <name val="Arial"/>
      <family val="2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9"/>
      <color indexed="12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indexed="12"/>
      <name val="宋体"/>
      <family val="3"/>
      <charset val="134"/>
    </font>
    <font>
      <b/>
      <sz val="9"/>
      <color indexed="61"/>
      <name val="宋体"/>
      <family val="3"/>
      <charset val="134"/>
    </font>
    <font>
      <sz val="9"/>
      <name val="华文中宋"/>
      <family val="3"/>
      <charset val="134"/>
    </font>
    <font>
      <sz val="10"/>
      <color indexed="8"/>
      <name val="宋体"/>
      <family val="3"/>
      <charset val="134"/>
    </font>
    <font>
      <sz val="9"/>
      <color indexed="56"/>
      <name val="Arial"/>
      <family val="2"/>
    </font>
    <font>
      <sz val="9"/>
      <color indexed="56"/>
      <name val="宋体"/>
      <family val="3"/>
      <charset val="134"/>
    </font>
    <font>
      <b/>
      <sz val="9"/>
      <color indexed="56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9"/>
      <color indexed="8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8">
    <xf numFmtId="0" fontId="0" fillId="0" borderId="0"/>
    <xf numFmtId="0" fontId="27" fillId="0" borderId="0">
      <alignment vertical="center"/>
    </xf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1" fillId="0" borderId="0"/>
    <xf numFmtId="0" fontId="2" fillId="0" borderId="0" applyProtection="0">
      <alignment vertical="center"/>
    </xf>
    <xf numFmtId="0" fontId="5" fillId="0" borderId="0"/>
    <xf numFmtId="0" fontId="50" fillId="2" borderId="0" applyNumberFormat="0" applyBorder="0" applyAlignment="0" applyProtection="0">
      <alignment vertical="center"/>
    </xf>
    <xf numFmtId="0" fontId="22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center"/>
    </xf>
    <xf numFmtId="0" fontId="49" fillId="3" borderId="0" applyNumberFormat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4" fillId="0" borderId="0"/>
    <xf numFmtId="0" fontId="23" fillId="0" borderId="0"/>
  </cellStyleXfs>
  <cellXfs count="345">
    <xf numFmtId="0" fontId="0" fillId="0" borderId="0" xfId="0" applyAlignment="1">
      <alignment vertical="center"/>
    </xf>
    <xf numFmtId="44" fontId="12" fillId="0" borderId="0" xfId="22" applyFont="1">
      <alignment vertical="center"/>
    </xf>
    <xf numFmtId="0" fontId="12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0" fontId="14" fillId="4" borderId="1" xfId="16" applyFont="1" applyFill="1" applyBorder="1" applyAlignment="1">
      <alignment horizontal="center" vertical="center"/>
    </xf>
    <xf numFmtId="44" fontId="14" fillId="4" borderId="3" xfId="22" applyFont="1" applyFill="1" applyBorder="1" applyAlignment="1">
      <alignment horizontal="center" vertical="center" wrapText="1"/>
    </xf>
    <xf numFmtId="0" fontId="14" fillId="4" borderId="1" xfId="16" applyFont="1" applyFill="1" applyBorder="1" applyAlignment="1">
      <alignment horizontal="center" vertical="center" wrapText="1"/>
    </xf>
    <xf numFmtId="177" fontId="14" fillId="4" borderId="1" xfId="16" applyNumberFormat="1" applyFont="1" applyFill="1" applyBorder="1" applyAlignment="1">
      <alignment horizontal="center" vertical="center" wrapText="1"/>
    </xf>
    <xf numFmtId="177" fontId="16" fillId="4" borderId="1" xfId="16" applyNumberFormat="1" applyFont="1" applyFill="1" applyBorder="1" applyAlignment="1">
      <alignment horizontal="center" vertical="center" wrapText="1"/>
    </xf>
    <xf numFmtId="177" fontId="16" fillId="4" borderId="8" xfId="16" applyNumberFormat="1" applyFont="1" applyFill="1" applyBorder="1" applyAlignment="1">
      <alignment horizontal="center" vertical="center" wrapText="1"/>
    </xf>
    <xf numFmtId="0" fontId="14" fillId="4" borderId="2" xfId="16" applyFont="1" applyFill="1" applyBorder="1" applyAlignment="1">
      <alignment horizontal="center" vertical="center"/>
    </xf>
    <xf numFmtId="0" fontId="14" fillId="4" borderId="8" xfId="16" applyFont="1" applyFill="1" applyBorder="1" applyAlignment="1">
      <alignment horizontal="center" vertical="center" wrapText="1"/>
    </xf>
    <xf numFmtId="177" fontId="31" fillId="4" borderId="1" xfId="12" applyNumberFormat="1" applyFont="1" applyFill="1" applyBorder="1" applyAlignment="1">
      <alignment horizontal="center" vertical="center" wrapText="1"/>
    </xf>
    <xf numFmtId="177" fontId="30" fillId="4" borderId="1" xfId="16" applyNumberFormat="1" applyFont="1" applyFill="1" applyBorder="1" applyAlignment="1">
      <alignment horizontal="center" vertical="center" wrapText="1"/>
    </xf>
    <xf numFmtId="0" fontId="12" fillId="0" borderId="0" xfId="2" applyFont="1" applyAlignment="1" applyProtection="1">
      <alignment vertical="center"/>
      <protection locked="0"/>
    </xf>
    <xf numFmtId="0" fontId="14" fillId="4" borderId="2" xfId="16" applyFont="1" applyFill="1" applyBorder="1" applyAlignment="1" applyProtection="1">
      <alignment horizontal="center" vertical="center"/>
    </xf>
    <xf numFmtId="0" fontId="14" fillId="4" borderId="1" xfId="16" applyFont="1" applyFill="1" applyBorder="1" applyAlignment="1" applyProtection="1">
      <alignment horizontal="center" vertical="center" wrapText="1"/>
    </xf>
    <xf numFmtId="0" fontId="14" fillId="4" borderId="1" xfId="16" applyFont="1" applyFill="1" applyBorder="1" applyAlignment="1" applyProtection="1">
      <alignment horizontal="center" vertical="center"/>
    </xf>
    <xf numFmtId="177" fontId="14" fillId="4" borderId="1" xfId="16" applyNumberFormat="1" applyFont="1" applyFill="1" applyBorder="1" applyAlignment="1" applyProtection="1">
      <alignment horizontal="center" vertical="center" wrapText="1"/>
    </xf>
    <xf numFmtId="177" fontId="16" fillId="4" borderId="1" xfId="16" applyNumberFormat="1" applyFont="1" applyFill="1" applyBorder="1" applyAlignment="1" applyProtection="1">
      <alignment horizontal="center" vertical="center" wrapText="1"/>
    </xf>
    <xf numFmtId="177" fontId="16" fillId="4" borderId="8" xfId="16" applyNumberFormat="1" applyFont="1" applyFill="1" applyBorder="1" applyAlignment="1" applyProtection="1">
      <alignment horizontal="center" vertical="center" wrapText="1"/>
    </xf>
    <xf numFmtId="177" fontId="14" fillId="4" borderId="3" xfId="16" applyNumberFormat="1" applyFont="1" applyFill="1" applyBorder="1" applyAlignment="1" applyProtection="1">
      <alignment horizontal="center" vertical="center" wrapText="1"/>
    </xf>
    <xf numFmtId="0" fontId="12" fillId="0" borderId="0" xfId="2" applyFont="1" applyAlignment="1" applyProtection="1">
      <alignment vertical="center"/>
    </xf>
    <xf numFmtId="177" fontId="36" fillId="4" borderId="8" xfId="16" applyNumberFormat="1" applyFont="1" applyFill="1" applyBorder="1" applyAlignment="1" applyProtection="1">
      <alignment horizontal="center" vertical="center" wrapText="1"/>
    </xf>
    <xf numFmtId="179" fontId="7" fillId="0" borderId="10" xfId="12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177" fontId="47" fillId="4" borderId="1" xfId="12" applyNumberFormat="1" applyFont="1" applyFill="1" applyBorder="1" applyAlignment="1" applyProtection="1">
      <alignment horizontal="center" vertical="center" wrapText="1"/>
    </xf>
    <xf numFmtId="0" fontId="48" fillId="0" borderId="0" xfId="0" applyFont="1" applyAlignment="1">
      <alignment vertical="center"/>
    </xf>
    <xf numFmtId="0" fontId="12" fillId="0" borderId="0" xfId="17" quotePrefix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vertical="center" wrapText="1"/>
    </xf>
    <xf numFmtId="0" fontId="7" fillId="0" borderId="0" xfId="2" applyFont="1" applyFill="1" applyBorder="1" applyAlignment="1">
      <alignment vertical="center" wrapText="1"/>
    </xf>
    <xf numFmtId="0" fontId="7" fillId="0" borderId="0" xfId="17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177" fontId="18" fillId="5" borderId="1" xfId="16" applyNumberFormat="1" applyFont="1" applyFill="1" applyBorder="1" applyAlignment="1">
      <alignment horizontal="center" vertical="center" wrapText="1"/>
    </xf>
    <xf numFmtId="177" fontId="18" fillId="5" borderId="8" xfId="16" applyNumberFormat="1" applyFont="1" applyFill="1" applyBorder="1" applyAlignment="1" applyProtection="1">
      <alignment horizontal="center" vertical="center" wrapText="1"/>
    </xf>
    <xf numFmtId="0" fontId="7" fillId="7" borderId="1" xfId="12" quotePrefix="1" applyFont="1" applyFill="1" applyBorder="1" applyAlignment="1">
      <alignment horizontal="center" vertical="center" wrapText="1"/>
    </xf>
    <xf numFmtId="177" fontId="16" fillId="7" borderId="1" xfId="12" applyNumberFormat="1" applyFont="1" applyFill="1" applyBorder="1" applyAlignment="1">
      <alignment vertical="center"/>
    </xf>
    <xf numFmtId="177" fontId="12" fillId="7" borderId="1" xfId="26" applyNumberFormat="1" applyFont="1" applyFill="1" applyBorder="1" applyAlignment="1">
      <alignment horizontal="center" vertical="center" wrapText="1"/>
    </xf>
    <xf numFmtId="177" fontId="12" fillId="7" borderId="3" xfId="26" applyNumberFormat="1" applyFont="1" applyFill="1" applyBorder="1" applyAlignment="1">
      <alignment horizontal="center" vertical="center" wrapText="1"/>
    </xf>
    <xf numFmtId="0" fontId="12" fillId="7" borderId="0" xfId="2" applyFont="1" applyFill="1" applyAlignment="1">
      <alignment vertical="center"/>
    </xf>
    <xf numFmtId="0" fontId="7" fillId="7" borderId="2" xfId="12" quotePrefix="1" applyFont="1" applyFill="1" applyBorder="1" applyAlignment="1">
      <alignment horizontal="center" vertical="center"/>
    </xf>
    <xf numFmtId="0" fontId="7" fillId="7" borderId="1" xfId="12" quotePrefix="1" applyFont="1" applyFill="1" applyBorder="1" applyAlignment="1">
      <alignment horizontal="center" vertical="center"/>
    </xf>
    <xf numFmtId="0" fontId="8" fillId="7" borderId="1" xfId="12" applyFont="1" applyFill="1" applyBorder="1" applyAlignment="1">
      <alignment horizontal="left" vertical="center"/>
    </xf>
    <xf numFmtId="176" fontId="7" fillId="7" borderId="1" xfId="12" applyNumberFormat="1" applyFont="1" applyFill="1" applyBorder="1" applyAlignment="1">
      <alignment horizontal="center" vertical="center" wrapText="1"/>
    </xf>
    <xf numFmtId="0" fontId="12" fillId="7" borderId="1" xfId="19" quotePrefix="1" applyFont="1" applyFill="1" applyBorder="1" applyAlignment="1">
      <alignment horizontal="center" vertical="center" wrapText="1"/>
    </xf>
    <xf numFmtId="0" fontId="7" fillId="7" borderId="1" xfId="12" applyFont="1" applyFill="1" applyBorder="1" applyAlignment="1">
      <alignment horizontal="center" vertical="center"/>
    </xf>
    <xf numFmtId="0" fontId="12" fillId="7" borderId="0" xfId="2" applyFont="1" applyFill="1" applyBorder="1" applyAlignment="1">
      <alignment vertical="center"/>
    </xf>
    <xf numFmtId="0" fontId="7" fillId="7" borderId="1" xfId="1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vertical="center"/>
    </xf>
    <xf numFmtId="0" fontId="3" fillId="7" borderId="1" xfId="2" applyFont="1" applyFill="1" applyBorder="1" applyAlignment="1">
      <alignment vertical="center"/>
    </xf>
    <xf numFmtId="44" fontId="12" fillId="7" borderId="3" xfId="22" applyFont="1" applyFill="1" applyBorder="1">
      <alignment vertical="center"/>
    </xf>
    <xf numFmtId="0" fontId="3" fillId="7" borderId="1" xfId="19" applyFont="1" applyFill="1" applyBorder="1" applyAlignment="1">
      <alignment horizontal="left" vertical="center" wrapText="1"/>
    </xf>
    <xf numFmtId="10" fontId="7" fillId="7" borderId="1" xfId="12" applyNumberFormat="1" applyFont="1" applyFill="1" applyBorder="1" applyAlignment="1">
      <alignment horizontal="right" vertical="center" wrapText="1"/>
    </xf>
    <xf numFmtId="0" fontId="39" fillId="7" borderId="0" xfId="0" applyFont="1" applyFill="1" applyAlignment="1">
      <alignment vertical="center"/>
    </xf>
    <xf numFmtId="0" fontId="39" fillId="7" borderId="1" xfId="0" applyFont="1" applyFill="1" applyBorder="1" applyAlignment="1">
      <alignment vertical="center"/>
    </xf>
    <xf numFmtId="0" fontId="41" fillId="7" borderId="1" xfId="2" applyFont="1" applyFill="1" applyBorder="1" applyAlignment="1">
      <alignment vertical="center"/>
    </xf>
    <xf numFmtId="0" fontId="41" fillId="7" borderId="1" xfId="2" applyFont="1" applyFill="1" applyBorder="1" applyAlignment="1">
      <alignment horizontal="center" vertical="center"/>
    </xf>
    <xf numFmtId="179" fontId="12" fillId="7" borderId="0" xfId="2" applyNumberFormat="1" applyFont="1" applyFill="1" applyAlignment="1">
      <alignment vertical="center"/>
    </xf>
    <xf numFmtId="179" fontId="7" fillId="7" borderId="1" xfId="12" applyNumberFormat="1" applyFont="1" applyFill="1" applyBorder="1" applyAlignment="1">
      <alignment horizontal="center" vertical="center"/>
    </xf>
    <xf numFmtId="177" fontId="16" fillId="7" borderId="1" xfId="15" applyNumberFormat="1" applyFont="1" applyFill="1" applyBorder="1" applyAlignment="1">
      <alignment vertical="center" wrapText="1"/>
    </xf>
    <xf numFmtId="10" fontId="12" fillId="7" borderId="1" xfId="16" applyNumberFormat="1" applyFont="1" applyFill="1" applyBorder="1" applyAlignment="1">
      <alignment vertical="center" wrapText="1"/>
    </xf>
    <xf numFmtId="0" fontId="12" fillId="7" borderId="9" xfId="17" quotePrefix="1" applyFont="1" applyFill="1" applyBorder="1" applyAlignment="1">
      <alignment horizontal="center" vertical="center" wrapText="1"/>
    </xf>
    <xf numFmtId="0" fontId="12" fillId="7" borderId="4" xfId="17" applyFont="1" applyFill="1" applyBorder="1" applyAlignment="1">
      <alignment horizontal="center" vertical="center" wrapText="1"/>
    </xf>
    <xf numFmtId="176" fontId="7" fillId="7" borderId="4" xfId="12" applyNumberFormat="1" applyFont="1" applyFill="1" applyBorder="1" applyAlignment="1">
      <alignment horizontal="center" vertical="center" wrapText="1"/>
    </xf>
    <xf numFmtId="177" fontId="12" fillId="7" borderId="4" xfId="26" applyNumberFormat="1" applyFont="1" applyFill="1" applyBorder="1" applyAlignment="1">
      <alignment horizontal="center" vertical="center" wrapText="1"/>
    </xf>
    <xf numFmtId="177" fontId="12" fillId="7" borderId="7" xfId="26" applyNumberFormat="1" applyFont="1" applyFill="1" applyBorder="1" applyAlignment="1">
      <alignment horizontal="center" vertical="center" wrapText="1"/>
    </xf>
    <xf numFmtId="0" fontId="12" fillId="7" borderId="1" xfId="14" applyFont="1" applyFill="1" applyBorder="1" applyAlignment="1">
      <alignment horizontal="center" vertical="center"/>
    </xf>
    <xf numFmtId="179" fontId="7" fillId="7" borderId="1" xfId="12" applyNumberFormat="1" applyFont="1" applyFill="1" applyBorder="1" applyAlignment="1">
      <alignment vertical="center"/>
    </xf>
    <xf numFmtId="177" fontId="12" fillId="7" borderId="1" xfId="26" applyNumberFormat="1" applyFont="1" applyFill="1" applyBorder="1" applyAlignment="1">
      <alignment vertical="center" wrapText="1"/>
    </xf>
    <xf numFmtId="177" fontId="12" fillId="7" borderId="3" xfId="26" applyNumberFormat="1" applyFont="1" applyFill="1" applyBorder="1" applyAlignment="1">
      <alignment vertical="center" wrapText="1"/>
    </xf>
    <xf numFmtId="0" fontId="3" fillId="7" borderId="1" xfId="14" applyFont="1" applyFill="1" applyBorder="1" applyAlignment="1">
      <alignment horizontal="center" vertical="center"/>
    </xf>
    <xf numFmtId="0" fontId="8" fillId="7" borderId="1" xfId="12" applyFont="1" applyFill="1" applyBorder="1" applyAlignment="1">
      <alignment horizontal="center" vertical="center"/>
    </xf>
    <xf numFmtId="0" fontId="12" fillId="7" borderId="1" xfId="2" applyFont="1" applyFill="1" applyBorder="1" applyAlignment="1">
      <alignment horizontal="center" vertical="center"/>
    </xf>
    <xf numFmtId="0" fontId="12" fillId="7" borderId="0" xfId="2" applyFont="1" applyFill="1" applyAlignment="1">
      <alignment horizontal="center" vertical="center"/>
    </xf>
    <xf numFmtId="0" fontId="8" fillId="7" borderId="1" xfId="12" applyFont="1" applyFill="1" applyBorder="1" applyAlignment="1">
      <alignment horizontal="center" vertical="center" wrapText="1"/>
    </xf>
    <xf numFmtId="0" fontId="16" fillId="7" borderId="1" xfId="2" applyFont="1" applyFill="1" applyBorder="1" applyAlignment="1">
      <alignment vertical="center"/>
    </xf>
    <xf numFmtId="0" fontId="12" fillId="7" borderId="1" xfId="17" applyFont="1" applyFill="1" applyBorder="1" applyAlignment="1">
      <alignment horizontal="center" vertical="center"/>
    </xf>
    <xf numFmtId="0" fontId="12" fillId="7" borderId="2" xfId="17" quotePrefix="1" applyFont="1" applyFill="1" applyBorder="1" applyAlignment="1">
      <alignment horizontal="center" vertical="center" wrapText="1"/>
    </xf>
    <xf numFmtId="0" fontId="12" fillId="7" borderId="1" xfId="17" quotePrefix="1" applyFont="1" applyFill="1" applyBorder="1" applyAlignment="1">
      <alignment horizontal="center" vertical="center" wrapText="1"/>
    </xf>
    <xf numFmtId="0" fontId="3" fillId="7" borderId="1" xfId="17" applyFont="1" applyFill="1" applyBorder="1" applyAlignment="1">
      <alignment horizontal="left" vertical="center" wrapText="1"/>
    </xf>
    <xf numFmtId="0" fontId="12" fillId="7" borderId="1" xfId="17" applyFont="1" applyFill="1" applyBorder="1" applyAlignment="1">
      <alignment horizontal="center" vertical="center" wrapText="1"/>
    </xf>
    <xf numFmtId="179" fontId="12" fillId="7" borderId="1" xfId="22" applyNumberFormat="1" applyFont="1" applyFill="1" applyBorder="1" applyAlignment="1">
      <alignment vertical="center" wrapText="1"/>
    </xf>
    <xf numFmtId="0" fontId="12" fillId="7" borderId="2" xfId="16" quotePrefix="1" applyFont="1" applyFill="1" applyBorder="1" applyAlignment="1">
      <alignment horizontal="center" vertical="center" wrapText="1"/>
    </xf>
    <xf numFmtId="0" fontId="12" fillId="7" borderId="1" xfId="16" applyFont="1" applyFill="1" applyBorder="1" applyAlignment="1">
      <alignment vertical="center" wrapText="1"/>
    </xf>
    <xf numFmtId="0" fontId="12" fillId="7" borderId="1" xfId="19" applyFont="1" applyFill="1" applyBorder="1" applyAlignment="1">
      <alignment horizontal="center" vertical="center" wrapText="1"/>
    </xf>
    <xf numFmtId="0" fontId="12" fillId="7" borderId="1" xfId="16" applyFont="1" applyFill="1" applyBorder="1" applyAlignment="1">
      <alignment horizontal="center" vertical="center" wrapText="1" shrinkToFit="1"/>
    </xf>
    <xf numFmtId="179" fontId="19" fillId="7" borderId="1" xfId="16" applyNumberFormat="1" applyFont="1" applyFill="1" applyBorder="1" applyAlignment="1">
      <alignment vertical="center" wrapText="1"/>
    </xf>
    <xf numFmtId="0" fontId="12" fillId="7" borderId="1" xfId="16" quotePrefix="1" applyFont="1" applyFill="1" applyBorder="1" applyAlignment="1">
      <alignment horizontal="center" vertical="center" wrapText="1"/>
    </xf>
    <xf numFmtId="0" fontId="3" fillId="7" borderId="1" xfId="16" applyFont="1" applyFill="1" applyBorder="1" applyAlignment="1">
      <alignment vertical="center" wrapText="1"/>
    </xf>
    <xf numFmtId="0" fontId="20" fillId="7" borderId="1" xfId="16" applyFont="1" applyFill="1" applyBorder="1" applyAlignment="1">
      <alignment horizontal="center" vertical="center" wrapText="1"/>
    </xf>
    <xf numFmtId="179" fontId="6" fillId="7" borderId="1" xfId="22" applyNumberFormat="1" applyFont="1" applyFill="1" applyBorder="1" applyAlignment="1">
      <alignment vertical="center" wrapText="1"/>
    </xf>
    <xf numFmtId="179" fontId="19" fillId="7" borderId="1" xfId="22" applyNumberFormat="1" applyFont="1" applyFill="1" applyBorder="1" applyAlignment="1">
      <alignment vertical="center" wrapText="1"/>
    </xf>
    <xf numFmtId="43" fontId="12" fillId="7" borderId="1" xfId="17" applyNumberFormat="1" applyFont="1" applyFill="1" applyBorder="1" applyAlignment="1">
      <alignment horizontal="center" vertical="center" wrapText="1"/>
    </xf>
    <xf numFmtId="179" fontId="19" fillId="7" borderId="4" xfId="22" applyNumberFormat="1" applyFont="1" applyFill="1" applyBorder="1" applyAlignment="1">
      <alignment vertical="center" wrapText="1"/>
    </xf>
    <xf numFmtId="0" fontId="12" fillId="7" borderId="2" xfId="20" quotePrefix="1" applyFont="1" applyFill="1" applyBorder="1" applyAlignment="1">
      <alignment horizontal="center" vertical="center"/>
    </xf>
    <xf numFmtId="0" fontId="12" fillId="7" borderId="1" xfId="20" quotePrefix="1" applyFont="1" applyFill="1" applyBorder="1" applyAlignment="1">
      <alignment horizontal="center" vertical="center"/>
    </xf>
    <xf numFmtId="0" fontId="7" fillId="7" borderId="1" xfId="20" applyFont="1" applyFill="1" applyBorder="1" applyAlignment="1">
      <alignment horizontal="center" vertical="center"/>
    </xf>
    <xf numFmtId="179" fontId="19" fillId="7" borderId="1" xfId="22" applyNumberFormat="1" applyFont="1" applyFill="1" applyBorder="1" applyAlignment="1">
      <alignment horizontal="center" vertical="center"/>
    </xf>
    <xf numFmtId="0" fontId="12" fillId="7" borderId="1" xfId="2" applyNumberFormat="1" applyFont="1" applyFill="1" applyBorder="1" applyAlignment="1">
      <alignment horizontal="center" vertical="center"/>
    </xf>
    <xf numFmtId="44" fontId="12" fillId="7" borderId="1" xfId="22" applyFont="1" applyFill="1" applyBorder="1">
      <alignment vertical="center"/>
    </xf>
    <xf numFmtId="0" fontId="8" fillId="7" borderId="1" xfId="17" applyFont="1" applyFill="1" applyBorder="1" applyAlignment="1">
      <alignment vertical="center" wrapText="1"/>
    </xf>
    <xf numFmtId="0" fontId="7" fillId="7" borderId="1" xfId="17" applyFont="1" applyFill="1" applyBorder="1" applyAlignment="1">
      <alignment horizontal="center" vertical="center" wrapText="1"/>
    </xf>
    <xf numFmtId="178" fontId="12" fillId="7" borderId="1" xfId="17" applyNumberFormat="1" applyFont="1" applyFill="1" applyBorder="1" applyAlignment="1">
      <alignment horizontal="center" vertical="center" wrapText="1"/>
    </xf>
    <xf numFmtId="178" fontId="12" fillId="7" borderId="1" xfId="17" applyNumberFormat="1" applyFont="1" applyFill="1" applyBorder="1" applyAlignment="1">
      <alignment vertical="center" wrapText="1"/>
    </xf>
    <xf numFmtId="0" fontId="3" fillId="7" borderId="1" xfId="17" applyFont="1" applyFill="1" applyBorder="1" applyAlignment="1">
      <alignment vertical="center" wrapText="1"/>
    </xf>
    <xf numFmtId="0" fontId="3" fillId="7" borderId="1" xfId="17" applyFont="1" applyFill="1" applyBorder="1" applyAlignment="1">
      <alignment horizontal="center" vertical="center" wrapText="1"/>
    </xf>
    <xf numFmtId="0" fontId="8" fillId="7" borderId="1" xfId="2" applyFont="1" applyFill="1" applyBorder="1" applyAlignment="1">
      <alignment vertical="center" wrapText="1"/>
    </xf>
    <xf numFmtId="0" fontId="7" fillId="7" borderId="1" xfId="2" applyFont="1" applyFill="1" applyBorder="1" applyAlignment="1">
      <alignment vertical="center" wrapText="1"/>
    </xf>
    <xf numFmtId="0" fontId="8" fillId="7" borderId="1" xfId="2" applyFont="1" applyFill="1" applyBorder="1" applyAlignment="1">
      <alignment horizontal="center" vertical="center" wrapText="1"/>
    </xf>
    <xf numFmtId="0" fontId="12" fillId="7" borderId="1" xfId="17" applyFont="1" applyFill="1" applyBorder="1" applyAlignment="1">
      <alignment vertical="center" wrapText="1"/>
    </xf>
    <xf numFmtId="0" fontId="12" fillId="7" borderId="1" xfId="20" applyFont="1" applyFill="1" applyBorder="1" applyAlignment="1">
      <alignment horizontal="center" vertical="center"/>
    </xf>
    <xf numFmtId="0" fontId="12" fillId="7" borderId="1" xfId="2" quotePrefix="1" applyFont="1" applyFill="1" applyBorder="1" applyAlignment="1">
      <alignment horizontal="center" vertical="center"/>
    </xf>
    <xf numFmtId="0" fontId="12" fillId="7" borderId="12" xfId="17" quotePrefix="1" applyFont="1" applyFill="1" applyBorder="1" applyAlignment="1">
      <alignment horizontal="center" vertical="center" wrapText="1"/>
    </xf>
    <xf numFmtId="0" fontId="12" fillId="7" borderId="8" xfId="17" applyFont="1" applyFill="1" applyBorder="1" applyAlignment="1">
      <alignment horizontal="center" vertical="center" wrapText="1"/>
    </xf>
    <xf numFmtId="179" fontId="19" fillId="7" borderId="8" xfId="22" applyNumberFormat="1" applyFont="1" applyFill="1" applyBorder="1" applyAlignment="1">
      <alignment vertical="center" wrapText="1"/>
    </xf>
    <xf numFmtId="0" fontId="12" fillId="7" borderId="1" xfId="13" quotePrefix="1" applyFont="1" applyFill="1" applyBorder="1" applyAlignment="1">
      <alignment horizontal="center" vertical="center" wrapText="1"/>
    </xf>
    <xf numFmtId="0" fontId="12" fillId="7" borderId="1" xfId="13" applyFont="1" applyFill="1" applyBorder="1"/>
    <xf numFmtId="0" fontId="12" fillId="7" borderId="4" xfId="19" quotePrefix="1" applyFont="1" applyFill="1" applyBorder="1" applyAlignment="1">
      <alignment horizontal="center" vertical="center" wrapText="1"/>
    </xf>
    <xf numFmtId="0" fontId="3" fillId="7" borderId="1" xfId="16" applyFont="1" applyFill="1" applyBorder="1" applyAlignment="1">
      <alignment horizontal="center" vertical="center" wrapText="1" shrinkToFit="1"/>
    </xf>
    <xf numFmtId="0" fontId="12" fillId="7" borderId="1" xfId="17" applyFont="1" applyFill="1" applyBorder="1" applyAlignment="1">
      <alignment horizontal="left" vertical="center" wrapText="1"/>
    </xf>
    <xf numFmtId="179" fontId="12" fillId="7" borderId="1" xfId="17" applyNumberFormat="1" applyFont="1" applyFill="1" applyBorder="1" applyAlignment="1">
      <alignment horizontal="right" vertical="center" wrapText="1"/>
    </xf>
    <xf numFmtId="10" fontId="12" fillId="7" borderId="1" xfId="17" applyNumberFormat="1" applyFont="1" applyFill="1" applyBorder="1" applyAlignment="1">
      <alignment horizontal="center" vertical="center" wrapText="1"/>
    </xf>
    <xf numFmtId="0" fontId="12" fillId="7" borderId="0" xfId="17" applyFont="1" applyFill="1" applyBorder="1" applyAlignment="1">
      <alignment horizontal="center" vertical="center" wrapText="1"/>
    </xf>
    <xf numFmtId="177" fontId="12" fillId="7" borderId="0" xfId="26" applyNumberFormat="1" applyFont="1" applyFill="1" applyBorder="1" applyAlignment="1">
      <alignment horizontal="center" vertical="center" wrapText="1"/>
    </xf>
    <xf numFmtId="0" fontId="12" fillId="7" borderId="1" xfId="17" applyFont="1" applyFill="1" applyBorder="1" applyAlignment="1">
      <alignment horizontal="left"/>
    </xf>
    <xf numFmtId="0" fontId="12" fillId="7" borderId="1" xfId="17" applyFont="1" applyFill="1" applyBorder="1" applyAlignment="1">
      <alignment horizontal="center"/>
    </xf>
    <xf numFmtId="179" fontId="43" fillId="7" borderId="1" xfId="22" applyNumberFormat="1" applyFont="1" applyFill="1" applyBorder="1" applyAlignment="1">
      <alignment vertical="center" wrapText="1"/>
    </xf>
    <xf numFmtId="179" fontId="25" fillId="7" borderId="1" xfId="22" applyNumberFormat="1" applyFont="1" applyFill="1" applyBorder="1" applyAlignment="1">
      <alignment vertical="center" wrapText="1"/>
    </xf>
    <xf numFmtId="179" fontId="43" fillId="7" borderId="1" xfId="22" applyNumberFormat="1" applyFont="1" applyFill="1" applyBorder="1" applyAlignment="1">
      <alignment horizontal="right" vertical="center" wrapText="1"/>
    </xf>
    <xf numFmtId="0" fontId="33" fillId="7" borderId="1" xfId="17" applyFont="1" applyFill="1" applyBorder="1" applyAlignment="1">
      <alignment horizontal="left" vertical="center" wrapText="1"/>
    </xf>
    <xf numFmtId="0" fontId="33" fillId="7" borderId="1" xfId="17" applyFont="1" applyFill="1" applyBorder="1" applyAlignment="1">
      <alignment vertical="center" wrapText="1"/>
    </xf>
    <xf numFmtId="0" fontId="33" fillId="7" borderId="1" xfId="17" applyFont="1" applyFill="1" applyBorder="1" applyAlignment="1">
      <alignment horizontal="center" vertical="center" wrapText="1"/>
    </xf>
    <xf numFmtId="0" fontId="33" fillId="7" borderId="1" xfId="20" applyFont="1" applyFill="1" applyBorder="1" applyAlignment="1">
      <alignment horizontal="left" vertical="center"/>
    </xf>
    <xf numFmtId="0" fontId="35" fillId="7" borderId="1" xfId="17" applyFont="1" applyFill="1" applyBorder="1" applyAlignment="1">
      <alignment horizontal="center" vertical="center" wrapText="1"/>
    </xf>
    <xf numFmtId="0" fontId="33" fillId="7" borderId="1" xfId="17" applyFont="1" applyFill="1" applyBorder="1" applyAlignment="1">
      <alignment horizontal="left"/>
    </xf>
    <xf numFmtId="0" fontId="33" fillId="7" borderId="1" xfId="20" applyFont="1" applyFill="1" applyBorder="1" applyAlignment="1">
      <alignment horizontal="left" vertical="center" wrapText="1"/>
    </xf>
    <xf numFmtId="0" fontId="34" fillId="7" borderId="1" xfId="20" applyFont="1" applyFill="1" applyBorder="1" applyAlignment="1">
      <alignment horizontal="center" vertical="center"/>
    </xf>
    <xf numFmtId="179" fontId="43" fillId="7" borderId="1" xfId="22" applyNumberFormat="1" applyFont="1" applyFill="1" applyBorder="1" applyAlignment="1">
      <alignment horizontal="right" vertical="center"/>
    </xf>
    <xf numFmtId="10" fontId="7" fillId="7" borderId="1" xfId="20" applyNumberFormat="1" applyFont="1" applyFill="1" applyBorder="1" applyAlignment="1">
      <alignment horizontal="center" vertical="center"/>
    </xf>
    <xf numFmtId="0" fontId="34" fillId="7" borderId="1" xfId="17" applyFont="1" applyFill="1" applyBorder="1" applyAlignment="1">
      <alignment vertical="center" wrapText="1"/>
    </xf>
    <xf numFmtId="0" fontId="34" fillId="7" borderId="1" xfId="17" applyFont="1" applyFill="1" applyBorder="1" applyAlignment="1">
      <alignment horizontal="center" vertical="center" wrapText="1"/>
    </xf>
    <xf numFmtId="177" fontId="45" fillId="7" borderId="1" xfId="15" applyNumberFormat="1" applyFont="1" applyFill="1" applyBorder="1" applyAlignment="1">
      <alignment vertical="center" wrapText="1"/>
    </xf>
    <xf numFmtId="10" fontId="43" fillId="7" borderId="1" xfId="17" applyNumberFormat="1" applyFont="1" applyFill="1" applyBorder="1" applyAlignment="1">
      <alignment horizontal="center" vertical="center" wrapText="1"/>
    </xf>
    <xf numFmtId="179" fontId="43" fillId="7" borderId="1" xfId="22" applyNumberFormat="1" applyFont="1" applyFill="1" applyBorder="1" applyAlignment="1">
      <alignment vertical="center"/>
    </xf>
    <xf numFmtId="0" fontId="12" fillId="7" borderId="2" xfId="17" quotePrefix="1" applyFont="1" applyFill="1" applyBorder="1" applyAlignment="1">
      <alignment horizontal="center" vertical="center"/>
    </xf>
    <xf numFmtId="0" fontId="12" fillId="7" borderId="1" xfId="17" quotePrefix="1" applyFont="1" applyFill="1" applyBorder="1" applyAlignment="1">
      <alignment horizontal="center" vertical="center"/>
    </xf>
    <xf numFmtId="0" fontId="3" fillId="7" borderId="1" xfId="17" applyFont="1" applyFill="1" applyBorder="1" applyAlignment="1">
      <alignment horizontal="left" vertical="center"/>
    </xf>
    <xf numFmtId="0" fontId="12" fillId="7" borderId="1" xfId="17" applyNumberFormat="1" applyFont="1" applyFill="1" applyBorder="1" applyAlignment="1">
      <alignment horizontal="center" vertical="center"/>
    </xf>
    <xf numFmtId="0" fontId="12" fillId="7" borderId="1" xfId="13" quotePrefix="1" applyFont="1" applyFill="1" applyBorder="1" applyAlignment="1">
      <alignment horizontal="center" vertical="center"/>
    </xf>
    <xf numFmtId="0" fontId="32" fillId="7" borderId="1" xfId="17" applyFont="1" applyFill="1" applyBorder="1" applyAlignment="1">
      <alignment horizontal="center" vertical="center" wrapText="1"/>
    </xf>
    <xf numFmtId="179" fontId="12" fillId="7" borderId="1" xfId="22" applyNumberFormat="1" applyFont="1" applyFill="1" applyBorder="1" applyAlignment="1">
      <alignment horizontal="right" vertical="center" wrapText="1"/>
    </xf>
    <xf numFmtId="177" fontId="13" fillId="7" borderId="1" xfId="15" applyNumberFormat="1" applyFont="1" applyFill="1" applyBorder="1" applyAlignment="1">
      <alignment vertical="center" wrapText="1"/>
    </xf>
    <xf numFmtId="0" fontId="43" fillId="7" borderId="2" xfId="17" quotePrefix="1" applyFont="1" applyFill="1" applyBorder="1" applyAlignment="1">
      <alignment horizontal="center" vertical="center" wrapText="1"/>
    </xf>
    <xf numFmtId="0" fontId="43" fillId="7" borderId="1" xfId="17" quotePrefix="1" applyFont="1" applyFill="1" applyBorder="1" applyAlignment="1">
      <alignment horizontal="center" vertical="center" wrapText="1"/>
    </xf>
    <xf numFmtId="0" fontId="43" fillId="7" borderId="1" xfId="17" applyFont="1" applyFill="1" applyBorder="1" applyAlignment="1">
      <alignment horizontal="left" vertical="center" wrapText="1"/>
    </xf>
    <xf numFmtId="0" fontId="43" fillId="7" borderId="1" xfId="17" applyFont="1" applyFill="1" applyBorder="1" applyAlignment="1">
      <alignment horizontal="center" vertical="center" wrapText="1"/>
    </xf>
    <xf numFmtId="0" fontId="46" fillId="7" borderId="1" xfId="17" applyFont="1" applyFill="1" applyBorder="1" applyAlignment="1">
      <alignment horizontal="center" vertical="center" wrapText="1"/>
    </xf>
    <xf numFmtId="177" fontId="43" fillId="7" borderId="1" xfId="26" applyNumberFormat="1" applyFont="1" applyFill="1" applyBorder="1" applyAlignment="1">
      <alignment horizontal="center" vertical="center" wrapText="1"/>
    </xf>
    <xf numFmtId="177" fontId="43" fillId="7" borderId="3" xfId="26" applyNumberFormat="1" applyFont="1" applyFill="1" applyBorder="1" applyAlignment="1">
      <alignment horizontal="center" vertical="center" wrapText="1"/>
    </xf>
    <xf numFmtId="0" fontId="43" fillId="7" borderId="0" xfId="2" applyFont="1" applyFill="1" applyAlignment="1">
      <alignment vertical="center"/>
    </xf>
    <xf numFmtId="0" fontId="33" fillId="7" borderId="1" xfId="18" applyFont="1" applyFill="1" applyBorder="1" applyAlignment="1">
      <alignment horizontal="center" vertical="center" wrapText="1"/>
    </xf>
    <xf numFmtId="179" fontId="19" fillId="7" borderId="1" xfId="22" applyNumberFormat="1" applyFont="1" applyFill="1" applyBorder="1" applyAlignment="1"/>
    <xf numFmtId="179" fontId="43" fillId="7" borderId="1" xfId="22" applyNumberFormat="1" applyFont="1" applyFill="1" applyBorder="1" applyAlignment="1">
      <alignment horizontal="right"/>
    </xf>
    <xf numFmtId="179" fontId="19" fillId="7" borderId="1" xfId="22" applyNumberFormat="1" applyFont="1" applyFill="1" applyBorder="1" applyAlignment="1">
      <alignment horizontal="center" vertical="center" wrapText="1"/>
    </xf>
    <xf numFmtId="0" fontId="12" fillId="7" borderId="0" xfId="2" applyFont="1" applyFill="1" applyAlignment="1">
      <alignment horizontal="center" vertical="center" wrapText="1"/>
    </xf>
    <xf numFmtId="0" fontId="35" fillId="7" borderId="1" xfId="17" applyFont="1" applyFill="1" applyBorder="1" applyAlignment="1">
      <alignment horizontal="center"/>
    </xf>
    <xf numFmtId="0" fontId="33" fillId="7" borderId="1" xfId="17" applyFont="1" applyFill="1" applyBorder="1" applyAlignment="1">
      <alignment horizontal="center"/>
    </xf>
    <xf numFmtId="0" fontId="12" fillId="7" borderId="1" xfId="13" applyFont="1" applyFill="1" applyBorder="1" applyAlignment="1">
      <alignment vertical="center"/>
    </xf>
    <xf numFmtId="0" fontId="7" fillId="7" borderId="1" xfId="17" applyFont="1" applyFill="1" applyBorder="1" applyAlignment="1">
      <alignment horizontal="center" vertical="center"/>
    </xf>
    <xf numFmtId="0" fontId="34" fillId="7" borderId="1" xfId="17" applyFont="1" applyFill="1" applyBorder="1" applyAlignment="1">
      <alignment horizontal="left" vertical="center" wrapText="1"/>
    </xf>
    <xf numFmtId="0" fontId="34" fillId="7" borderId="1" xfId="17" applyFont="1" applyFill="1" applyBorder="1" applyAlignment="1">
      <alignment horizontal="center" vertical="center"/>
    </xf>
    <xf numFmtId="0" fontId="38" fillId="7" borderId="1" xfId="17" applyFont="1" applyFill="1" applyBorder="1" applyAlignment="1">
      <alignment vertical="center" wrapText="1"/>
    </xf>
    <xf numFmtId="177" fontId="33" fillId="7" borderId="1" xfId="17" applyNumberFormat="1" applyFont="1" applyFill="1" applyBorder="1" applyAlignment="1">
      <alignment vertical="center" wrapText="1"/>
    </xf>
    <xf numFmtId="177" fontId="35" fillId="7" borderId="1" xfId="17" applyNumberFormat="1" applyFont="1" applyFill="1" applyBorder="1" applyAlignment="1">
      <alignment vertical="center" wrapText="1"/>
    </xf>
    <xf numFmtId="0" fontId="33" fillId="7" borderId="1" xfId="13" applyFont="1" applyFill="1" applyBorder="1" applyAlignment="1">
      <alignment vertical="center"/>
    </xf>
    <xf numFmtId="0" fontId="34" fillId="7" borderId="1" xfId="20" applyFont="1" applyFill="1" applyBorder="1" applyAlignment="1">
      <alignment horizontal="left" vertical="center" wrapText="1"/>
    </xf>
    <xf numFmtId="179" fontId="7" fillId="7" borderId="1" xfId="20" applyNumberFormat="1" applyFont="1" applyFill="1" applyBorder="1" applyAlignment="1">
      <alignment horizontal="center" vertical="center"/>
    </xf>
    <xf numFmtId="1" fontId="33" fillId="7" borderId="1" xfId="2" applyNumberFormat="1" applyFont="1" applyFill="1" applyBorder="1" applyAlignment="1">
      <alignment vertical="center"/>
    </xf>
    <xf numFmtId="179" fontId="7" fillId="7" borderId="1" xfId="12" applyNumberFormat="1" applyFont="1" applyFill="1" applyBorder="1" applyAlignment="1">
      <alignment horizontal="right" vertical="center" wrapText="1"/>
    </xf>
    <xf numFmtId="179" fontId="43" fillId="7" borderId="1" xfId="12" applyNumberFormat="1" applyFont="1" applyFill="1" applyBorder="1" applyAlignment="1">
      <alignment horizontal="right" vertical="center"/>
    </xf>
    <xf numFmtId="0" fontId="33" fillId="7" borderId="1" xfId="13" applyFont="1" applyFill="1" applyBorder="1"/>
    <xf numFmtId="0" fontId="12" fillId="7" borderId="4" xfId="13" quotePrefix="1" applyFont="1" applyFill="1" applyBorder="1" applyAlignment="1">
      <alignment horizontal="center" vertical="center"/>
    </xf>
    <xf numFmtId="0" fontId="33" fillId="7" borderId="4" xfId="13" applyFont="1" applyFill="1" applyBorder="1" applyAlignment="1">
      <alignment horizontal="left" vertical="center"/>
    </xf>
    <xf numFmtId="0" fontId="7" fillId="7" borderId="4" xfId="17" applyFont="1" applyFill="1" applyBorder="1" applyAlignment="1">
      <alignment horizontal="center" vertical="center" wrapText="1"/>
    </xf>
    <xf numFmtId="0" fontId="33" fillId="7" borderId="4" xfId="17" applyFont="1" applyFill="1" applyBorder="1" applyAlignment="1">
      <alignment horizontal="center" vertical="center" wrapText="1"/>
    </xf>
    <xf numFmtId="179" fontId="43" fillId="7" borderId="4" xfId="22" applyNumberFormat="1" applyFont="1" applyFill="1" applyBorder="1" applyAlignment="1">
      <alignment horizontal="right" vertical="center" wrapText="1"/>
    </xf>
    <xf numFmtId="178" fontId="12" fillId="7" borderId="4" xfId="17" applyNumberFormat="1" applyFont="1" applyFill="1" applyBorder="1" applyAlignment="1">
      <alignment horizontal="center" vertical="center" wrapText="1"/>
    </xf>
    <xf numFmtId="178" fontId="12" fillId="7" borderId="4" xfId="17" applyNumberFormat="1" applyFont="1" applyFill="1" applyBorder="1" applyAlignment="1">
      <alignment vertical="center" wrapText="1"/>
    </xf>
    <xf numFmtId="0" fontId="33" fillId="7" borderId="1" xfId="13" applyFont="1" applyFill="1" applyBorder="1" applyAlignment="1">
      <alignment horizontal="left" vertical="center"/>
    </xf>
    <xf numFmtId="178" fontId="12" fillId="7" borderId="5" xfId="17" applyNumberFormat="1" applyFont="1" applyFill="1" applyBorder="1" applyAlignment="1">
      <alignment horizontal="center" vertical="center" wrapText="1"/>
    </xf>
    <xf numFmtId="178" fontId="12" fillId="7" borderId="5" xfId="17" applyNumberFormat="1" applyFont="1" applyFill="1" applyBorder="1" applyAlignment="1">
      <alignment vertical="center" wrapText="1"/>
    </xf>
    <xf numFmtId="177" fontId="12" fillId="7" borderId="5" xfId="26" applyNumberFormat="1" applyFont="1" applyFill="1" applyBorder="1" applyAlignment="1">
      <alignment horizontal="center" vertical="center" wrapText="1"/>
    </xf>
    <xf numFmtId="177" fontId="12" fillId="7" borderId="6" xfId="26" applyNumberFormat="1" applyFont="1" applyFill="1" applyBorder="1" applyAlignment="1">
      <alignment horizontal="center" vertical="center" wrapText="1"/>
    </xf>
    <xf numFmtId="0" fontId="12" fillId="7" borderId="8" xfId="17" quotePrefix="1" applyFont="1" applyFill="1" applyBorder="1" applyAlignment="1">
      <alignment horizontal="center" vertical="center" wrapText="1"/>
    </xf>
    <xf numFmtId="0" fontId="33" fillId="7" borderId="8" xfId="17" applyFont="1" applyFill="1" applyBorder="1" applyAlignment="1">
      <alignment vertical="center" wrapText="1"/>
    </xf>
    <xf numFmtId="0" fontId="33" fillId="7" borderId="8" xfId="17" applyFont="1" applyFill="1" applyBorder="1" applyAlignment="1">
      <alignment horizontal="center" vertical="center" wrapText="1"/>
    </xf>
    <xf numFmtId="0" fontId="34" fillId="7" borderId="8" xfId="17" applyFont="1" applyFill="1" applyBorder="1" applyAlignment="1">
      <alignment horizontal="center" vertical="center"/>
    </xf>
    <xf numFmtId="179" fontId="12" fillId="7" borderId="8" xfId="22" applyNumberFormat="1" applyFont="1" applyFill="1" applyBorder="1" applyAlignment="1">
      <alignment vertical="center" wrapText="1"/>
    </xf>
    <xf numFmtId="179" fontId="43" fillId="7" borderId="8" xfId="22" applyNumberFormat="1" applyFont="1" applyFill="1" applyBorder="1" applyAlignment="1">
      <alignment horizontal="right" vertical="center" wrapText="1"/>
    </xf>
    <xf numFmtId="177" fontId="16" fillId="7" borderId="8" xfId="15" applyNumberFormat="1" applyFont="1" applyFill="1" applyBorder="1" applyAlignment="1">
      <alignment vertical="center" wrapText="1"/>
    </xf>
    <xf numFmtId="10" fontId="12" fillId="7" borderId="8" xfId="17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0" fillId="7" borderId="0" xfId="0" applyFill="1" applyAlignment="1">
      <alignment vertical="center"/>
    </xf>
    <xf numFmtId="0" fontId="0" fillId="7" borderId="0" xfId="0" applyFill="1" applyBorder="1" applyAlignment="1">
      <alignment vertical="center"/>
    </xf>
    <xf numFmtId="179" fontId="24" fillId="7" borderId="1" xfId="22" applyNumberFormat="1" applyFont="1" applyFill="1" applyBorder="1" applyAlignment="1">
      <alignment horizontal="center" vertical="center" wrapText="1"/>
    </xf>
    <xf numFmtId="179" fontId="44" fillId="7" borderId="1" xfId="22" applyNumberFormat="1" applyFont="1" applyFill="1" applyBorder="1" applyAlignment="1">
      <alignment vertical="center" wrapText="1"/>
    </xf>
    <xf numFmtId="179" fontId="44" fillId="7" borderId="1" xfId="16" applyNumberFormat="1" applyFont="1" applyFill="1" applyBorder="1" applyAlignment="1">
      <alignment vertical="center" wrapText="1"/>
    </xf>
    <xf numFmtId="179" fontId="43" fillId="7" borderId="1" xfId="16" applyNumberFormat="1" applyFont="1" applyFill="1" applyBorder="1" applyAlignment="1">
      <alignment horizontal="right" vertical="center" wrapText="1"/>
    </xf>
    <xf numFmtId="0" fontId="7" fillId="7" borderId="2" xfId="12" quotePrefix="1" applyFont="1" applyFill="1" applyBorder="1" applyAlignment="1">
      <alignment horizontal="left" vertical="center"/>
    </xf>
    <xf numFmtId="0" fontId="8" fillId="7" borderId="1" xfId="2" applyFont="1" applyFill="1" applyBorder="1" applyAlignment="1">
      <alignment vertical="center"/>
    </xf>
    <xf numFmtId="1" fontId="3" fillId="7" borderId="1" xfId="2" applyNumberFormat="1" applyFont="1" applyFill="1" applyBorder="1" applyAlignment="1">
      <alignment vertical="center"/>
    </xf>
    <xf numFmtId="179" fontId="3" fillId="7" borderId="1" xfId="2" applyNumberFormat="1" applyFont="1" applyFill="1" applyBorder="1" applyAlignment="1">
      <alignment vertical="center"/>
    </xf>
    <xf numFmtId="1" fontId="3" fillId="7" borderId="4" xfId="2" applyNumberFormat="1" applyFont="1" applyFill="1" applyBorder="1" applyAlignment="1">
      <alignment vertical="center"/>
    </xf>
    <xf numFmtId="0" fontId="7" fillId="7" borderId="4" xfId="12" applyFont="1" applyFill="1" applyBorder="1" applyAlignment="1">
      <alignment horizontal="center" vertical="center"/>
    </xf>
    <xf numFmtId="0" fontId="12" fillId="7" borderId="4" xfId="19" applyFont="1" applyFill="1" applyBorder="1" applyAlignment="1">
      <alignment horizontal="center" vertical="center" wrapText="1"/>
    </xf>
    <xf numFmtId="179" fontId="7" fillId="7" borderId="4" xfId="12" applyNumberFormat="1" applyFont="1" applyFill="1" applyBorder="1" applyAlignment="1">
      <alignment vertical="center"/>
    </xf>
    <xf numFmtId="177" fontId="16" fillId="7" borderId="4" xfId="12" applyNumberFormat="1" applyFont="1" applyFill="1" applyBorder="1" applyAlignment="1">
      <alignment vertical="center"/>
    </xf>
    <xf numFmtId="10" fontId="7" fillId="7" borderId="4" xfId="12" applyNumberFormat="1" applyFont="1" applyFill="1" applyBorder="1" applyAlignment="1">
      <alignment horizontal="right" vertical="center" wrapText="1"/>
    </xf>
    <xf numFmtId="0" fontId="17" fillId="7" borderId="4" xfId="12" applyFont="1" applyFill="1" applyBorder="1" applyAlignment="1">
      <alignment horizontal="center" vertical="center"/>
    </xf>
    <xf numFmtId="0" fontId="12" fillId="7" borderId="2" xfId="2" quotePrefix="1" applyFont="1" applyFill="1" applyBorder="1" applyAlignment="1">
      <alignment horizontal="left" vertical="center"/>
    </xf>
    <xf numFmtId="10" fontId="40" fillId="7" borderId="1" xfId="12" applyNumberFormat="1" applyFont="1" applyFill="1" applyBorder="1" applyAlignment="1">
      <alignment horizontal="right" vertical="center" wrapText="1"/>
    </xf>
    <xf numFmtId="0" fontId="7" fillId="7" borderId="1" xfId="12" quotePrefix="1" applyFont="1" applyFill="1" applyBorder="1" applyAlignment="1">
      <alignment horizontal="left" vertical="center" wrapText="1"/>
    </xf>
    <xf numFmtId="179" fontId="7" fillId="7" borderId="8" xfId="12" applyNumberFormat="1" applyFont="1" applyFill="1" applyBorder="1" applyAlignment="1">
      <alignment vertical="center"/>
    </xf>
    <xf numFmtId="177" fontId="16" fillId="7" borderId="10" xfId="12" applyNumberFormat="1" applyFont="1" applyFill="1" applyBorder="1" applyAlignment="1">
      <alignment vertical="center"/>
    </xf>
    <xf numFmtId="0" fontId="7" fillId="7" borderId="9" xfId="12" quotePrefix="1" applyFont="1" applyFill="1" applyBorder="1" applyAlignment="1">
      <alignment horizontal="left" vertical="center"/>
    </xf>
    <xf numFmtId="176" fontId="7" fillId="7" borderId="0" xfId="12" applyNumberFormat="1" applyFont="1" applyFill="1" applyBorder="1" applyAlignment="1">
      <alignment horizontal="center" vertical="center" wrapText="1"/>
    </xf>
    <xf numFmtId="44" fontId="12" fillId="7" borderId="0" xfId="22" applyFont="1" applyFill="1" applyBorder="1">
      <alignment vertical="center"/>
    </xf>
    <xf numFmtId="44" fontId="12" fillId="7" borderId="0" xfId="22" applyFont="1" applyFill="1">
      <alignment vertical="center"/>
    </xf>
    <xf numFmtId="0" fontId="12" fillId="7" borderId="1" xfId="2" quotePrefix="1" applyFont="1" applyFill="1" applyBorder="1" applyAlignment="1">
      <alignment horizontal="left" vertical="center"/>
    </xf>
    <xf numFmtId="0" fontId="12" fillId="7" borderId="1" xfId="2" quotePrefix="1" applyFont="1" applyFill="1" applyBorder="1" applyAlignment="1">
      <alignment vertical="center"/>
    </xf>
    <xf numFmtId="0" fontId="8" fillId="7" borderId="4" xfId="0" applyFont="1" applyFill="1" applyBorder="1" applyAlignment="1">
      <alignment horizontal="center" vertical="center" wrapText="1"/>
    </xf>
    <xf numFmtId="0" fontId="16" fillId="7" borderId="0" xfId="2" applyFont="1" applyFill="1" applyAlignment="1">
      <alignment vertical="center"/>
    </xf>
    <xf numFmtId="0" fontId="8" fillId="7" borderId="1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2" fillId="7" borderId="11" xfId="17" applyFont="1" applyFill="1" applyBorder="1" applyAlignment="1">
      <alignment horizontal="center" vertical="center" wrapText="1"/>
    </xf>
    <xf numFmtId="179" fontId="12" fillId="7" borderId="0" xfId="2" applyNumberFormat="1" applyFont="1" applyFill="1" applyBorder="1" applyAlignment="1">
      <alignment vertical="center"/>
    </xf>
    <xf numFmtId="0" fontId="12" fillId="7" borderId="11" xfId="17" applyFont="1" applyFill="1" applyBorder="1" applyAlignment="1">
      <alignment horizontal="center"/>
    </xf>
    <xf numFmtId="0" fontId="12" fillId="7" borderId="0" xfId="17" applyFont="1" applyFill="1" applyBorder="1" applyAlignment="1">
      <alignment horizontal="center"/>
    </xf>
    <xf numFmtId="43" fontId="12" fillId="7" borderId="0" xfId="17" applyNumberFormat="1" applyFont="1" applyFill="1" applyBorder="1" applyAlignment="1">
      <alignment horizontal="center" vertical="center" wrapText="1"/>
    </xf>
    <xf numFmtId="10" fontId="12" fillId="7" borderId="1" xfId="16" applyNumberFormat="1" applyFont="1" applyFill="1" applyBorder="1" applyAlignment="1">
      <alignment horizontal="center" vertical="center" wrapText="1"/>
    </xf>
    <xf numFmtId="179" fontId="51" fillId="7" borderId="1" xfId="22" applyNumberFormat="1" applyFont="1" applyFill="1" applyBorder="1" applyAlignment="1">
      <alignment horizontal="right" vertical="center" wrapText="1"/>
    </xf>
    <xf numFmtId="179" fontId="26" fillId="7" borderId="1" xfId="22" applyNumberFormat="1" applyFont="1" applyFill="1" applyBorder="1" applyAlignment="1">
      <alignment horizontal="center" vertical="center" wrapText="1"/>
    </xf>
    <xf numFmtId="0" fontId="37" fillId="7" borderId="1" xfId="17" applyFont="1" applyFill="1" applyBorder="1" applyAlignment="1">
      <alignment horizontal="center" vertical="center" wrapText="1"/>
    </xf>
    <xf numFmtId="177" fontId="11" fillId="7" borderId="1" xfId="15" applyNumberFormat="1" applyFont="1" applyFill="1" applyBorder="1" applyAlignment="1">
      <alignment vertical="center" wrapText="1"/>
    </xf>
    <xf numFmtId="0" fontId="21" fillId="7" borderId="1" xfId="0" applyFont="1" applyFill="1" applyBorder="1" applyAlignment="1">
      <alignment vertical="center"/>
    </xf>
    <xf numFmtId="0" fontId="3" fillId="7" borderId="1" xfId="17" applyFont="1" applyFill="1" applyBorder="1" applyAlignment="1">
      <alignment horizontal="left"/>
    </xf>
    <xf numFmtId="179" fontId="12" fillId="7" borderId="1" xfId="17" applyNumberFormat="1" applyFont="1" applyFill="1" applyBorder="1" applyAlignment="1">
      <alignment horizontal="right"/>
    </xf>
    <xf numFmtId="0" fontId="1" fillId="7" borderId="1" xfId="0" quotePrefix="1" applyFont="1" applyFill="1" applyBorder="1" applyAlignment="1">
      <alignment vertical="center"/>
    </xf>
    <xf numFmtId="0" fontId="12" fillId="7" borderId="1" xfId="17" applyFont="1" applyFill="1" applyBorder="1" applyAlignment="1">
      <alignment horizontal="left" vertical="center"/>
    </xf>
    <xf numFmtId="177" fontId="35" fillId="7" borderId="1" xfId="17" applyNumberFormat="1" applyFont="1" applyFill="1" applyBorder="1" applyAlignment="1">
      <alignment horizontal="center" vertical="center" wrapText="1"/>
    </xf>
    <xf numFmtId="0" fontId="40" fillId="7" borderId="2" xfId="2" quotePrefix="1" applyFont="1" applyFill="1" applyBorder="1" applyAlignment="1">
      <alignment horizontal="left" vertical="center"/>
    </xf>
    <xf numFmtId="0" fontId="40" fillId="7" borderId="1" xfId="2" applyFont="1" applyFill="1" applyBorder="1" applyAlignment="1">
      <alignment vertical="center"/>
    </xf>
    <xf numFmtId="179" fontId="40" fillId="7" borderId="4" xfId="2" applyNumberFormat="1" applyFont="1" applyFill="1" applyBorder="1" applyAlignment="1">
      <alignment vertical="center"/>
    </xf>
    <xf numFmtId="0" fontId="42" fillId="7" borderId="1" xfId="2" applyFont="1" applyFill="1" applyBorder="1" applyAlignment="1">
      <alignment vertical="center"/>
    </xf>
    <xf numFmtId="44" fontId="40" fillId="7" borderId="3" xfId="22" applyFont="1" applyFill="1" applyBorder="1">
      <alignment vertical="center"/>
    </xf>
    <xf numFmtId="0" fontId="40" fillId="7" borderId="0" xfId="2" applyFont="1" applyFill="1" applyAlignment="1">
      <alignment vertical="center"/>
    </xf>
    <xf numFmtId="0" fontId="12" fillId="7" borderId="1" xfId="2" applyFont="1" applyFill="1" applyBorder="1" applyAlignment="1">
      <alignment horizontal="left" vertical="center"/>
    </xf>
    <xf numFmtId="4" fontId="12" fillId="7" borderId="1" xfId="17" applyNumberFormat="1" applyFont="1" applyFill="1" applyBorder="1" applyAlignment="1">
      <alignment horizontal="center" vertical="center" wrapText="1"/>
    </xf>
    <xf numFmtId="179" fontId="7" fillId="8" borderId="1" xfId="12" applyNumberFormat="1" applyFont="1" applyFill="1" applyBorder="1" applyAlignment="1">
      <alignment vertical="center"/>
    </xf>
    <xf numFmtId="0" fontId="12" fillId="8" borderId="0" xfId="2" applyFont="1" applyFill="1" applyAlignment="1">
      <alignment vertical="center"/>
    </xf>
    <xf numFmtId="177" fontId="16" fillId="8" borderId="1" xfId="12" applyNumberFormat="1" applyFont="1" applyFill="1" applyBorder="1" applyAlignment="1">
      <alignment vertical="center"/>
    </xf>
    <xf numFmtId="0" fontId="7" fillId="8" borderId="1" xfId="12" quotePrefix="1" applyFont="1" applyFill="1" applyBorder="1" applyAlignment="1">
      <alignment horizontal="center" vertical="center" wrapText="1"/>
    </xf>
    <xf numFmtId="0" fontId="8" fillId="8" borderId="1" xfId="12" applyFont="1" applyFill="1" applyBorder="1" applyAlignment="1">
      <alignment horizontal="left" vertical="center" wrapText="1"/>
    </xf>
    <xf numFmtId="176" fontId="7" fillId="8" borderId="1" xfId="12" applyNumberFormat="1" applyFont="1" applyFill="1" applyBorder="1" applyAlignment="1">
      <alignment horizontal="center" vertical="center" wrapText="1"/>
    </xf>
    <xf numFmtId="177" fontId="12" fillId="8" borderId="1" xfId="26" applyNumberFormat="1" applyFont="1" applyFill="1" applyBorder="1" applyAlignment="1">
      <alignment horizontal="center" vertical="center" wrapText="1"/>
    </xf>
    <xf numFmtId="177" fontId="12" fillId="8" borderId="3" xfId="26" applyNumberFormat="1" applyFont="1" applyFill="1" applyBorder="1" applyAlignment="1">
      <alignment horizontal="center" vertical="center" wrapText="1"/>
    </xf>
    <xf numFmtId="0" fontId="12" fillId="8" borderId="1" xfId="19" quotePrefix="1" applyFont="1" applyFill="1" applyBorder="1" applyAlignment="1">
      <alignment horizontal="center" vertical="center" wrapText="1"/>
    </xf>
    <xf numFmtId="0" fontId="3" fillId="8" borderId="1" xfId="19" applyFont="1" applyFill="1" applyBorder="1" applyAlignment="1">
      <alignment horizontal="left" vertical="center" wrapText="1"/>
    </xf>
    <xf numFmtId="0" fontId="7" fillId="8" borderId="1" xfId="12" applyFont="1" applyFill="1" applyBorder="1" applyAlignment="1">
      <alignment horizontal="center" vertical="center" wrapText="1"/>
    </xf>
    <xf numFmtId="177" fontId="16" fillId="8" borderId="1" xfId="15" applyNumberFormat="1" applyFont="1" applyFill="1" applyBorder="1" applyAlignment="1">
      <alignment vertical="center" wrapText="1"/>
    </xf>
    <xf numFmtId="0" fontId="12" fillId="8" borderId="2" xfId="17" quotePrefix="1" applyFont="1" applyFill="1" applyBorder="1" applyAlignment="1">
      <alignment horizontal="center" vertical="center" wrapText="1"/>
    </xf>
    <xf numFmtId="0" fontId="12" fillId="8" borderId="1" xfId="17" quotePrefix="1" applyFont="1" applyFill="1" applyBorder="1" applyAlignment="1">
      <alignment horizontal="center" vertical="center" wrapText="1"/>
    </xf>
    <xf numFmtId="0" fontId="12" fillId="8" borderId="1" xfId="17" applyFont="1" applyFill="1" applyBorder="1" applyAlignment="1">
      <alignment horizontal="left"/>
    </xf>
    <xf numFmtId="0" fontId="12" fillId="8" borderId="1" xfId="17" applyFont="1" applyFill="1" applyBorder="1" applyAlignment="1">
      <alignment horizontal="center"/>
    </xf>
    <xf numFmtId="179" fontId="43" fillId="8" borderId="1" xfId="22" applyNumberFormat="1" applyFont="1" applyFill="1" applyBorder="1" applyAlignment="1">
      <alignment horizontal="right" vertical="center" wrapText="1"/>
    </xf>
    <xf numFmtId="179" fontId="19" fillId="8" borderId="1" xfId="22" applyNumberFormat="1" applyFont="1" applyFill="1" applyBorder="1" applyAlignment="1">
      <alignment vertical="center" wrapText="1"/>
    </xf>
    <xf numFmtId="179" fontId="12" fillId="8" borderId="1" xfId="22" applyNumberFormat="1" applyFont="1" applyFill="1" applyBorder="1" applyAlignment="1">
      <alignment vertical="center" wrapText="1"/>
    </xf>
    <xf numFmtId="10" fontId="12" fillId="8" borderId="1" xfId="17" applyNumberFormat="1" applyFont="1" applyFill="1" applyBorder="1" applyAlignment="1">
      <alignment horizontal="center" vertical="center" wrapText="1"/>
    </xf>
    <xf numFmtId="0" fontId="12" fillId="8" borderId="1" xfId="17" applyFont="1" applyFill="1" applyBorder="1" applyAlignment="1">
      <alignment horizontal="center" vertical="center" wrapText="1"/>
    </xf>
    <xf numFmtId="0" fontId="12" fillId="8" borderId="1" xfId="13" quotePrefix="1" applyFont="1" applyFill="1" applyBorder="1" applyAlignment="1">
      <alignment horizontal="center" vertical="center" wrapText="1"/>
    </xf>
    <xf numFmtId="0" fontId="12" fillId="8" borderId="1" xfId="17" applyFont="1" applyFill="1" applyBorder="1" applyAlignment="1">
      <alignment horizontal="left" vertical="center" wrapText="1"/>
    </xf>
    <xf numFmtId="0" fontId="35" fillId="8" borderId="1" xfId="17" applyFont="1" applyFill="1" applyBorder="1" applyAlignment="1">
      <alignment horizontal="center" vertical="center" wrapText="1"/>
    </xf>
    <xf numFmtId="43" fontId="12" fillId="8" borderId="1" xfId="17" applyNumberFormat="1" applyFont="1" applyFill="1" applyBorder="1" applyAlignment="1">
      <alignment horizontal="center" vertical="center" wrapText="1"/>
    </xf>
    <xf numFmtId="0" fontId="33" fillId="8" borderId="1" xfId="17" applyFont="1" applyFill="1" applyBorder="1" applyAlignment="1">
      <alignment horizontal="left" vertical="center" wrapText="1"/>
    </xf>
    <xf numFmtId="0" fontId="3" fillId="8" borderId="1" xfId="17" applyFont="1" applyFill="1" applyBorder="1" applyAlignment="1">
      <alignment horizontal="left" vertical="center" wrapText="1"/>
    </xf>
    <xf numFmtId="178" fontId="12" fillId="8" borderId="1" xfId="17" applyNumberFormat="1" applyFont="1" applyFill="1" applyBorder="1" applyAlignment="1">
      <alignment horizontal="center" vertical="center" wrapText="1"/>
    </xf>
    <xf numFmtId="0" fontId="7" fillId="8" borderId="2" xfId="12" quotePrefix="1" applyFont="1" applyFill="1" applyBorder="1" applyAlignment="1">
      <alignment horizontal="left" vertical="center"/>
    </xf>
    <xf numFmtId="0" fontId="7" fillId="8" borderId="1" xfId="12" applyFont="1" applyFill="1" applyBorder="1" applyAlignment="1">
      <alignment horizontal="center" vertical="center"/>
    </xf>
    <xf numFmtId="0" fontId="12" fillId="8" borderId="1" xfId="19" applyFont="1" applyFill="1" applyBorder="1" applyAlignment="1">
      <alignment horizontal="center" vertical="center" wrapText="1"/>
    </xf>
    <xf numFmtId="10" fontId="7" fillId="8" borderId="1" xfId="12" applyNumberFormat="1" applyFont="1" applyFill="1" applyBorder="1" applyAlignment="1">
      <alignment horizontal="right" vertical="center" wrapText="1"/>
    </xf>
    <xf numFmtId="1" fontId="3" fillId="8" borderId="1" xfId="2" applyNumberFormat="1" applyFont="1" applyFill="1" applyBorder="1" applyAlignment="1">
      <alignment vertical="center"/>
    </xf>
    <xf numFmtId="0" fontId="7" fillId="8" borderId="2" xfId="12" quotePrefix="1" applyFont="1" applyFill="1" applyBorder="1" applyAlignment="1">
      <alignment horizontal="left" vertical="center" wrapText="1"/>
    </xf>
    <xf numFmtId="0" fontId="8" fillId="8" borderId="1" xfId="12" applyFont="1" applyFill="1" applyBorder="1" applyAlignment="1">
      <alignment horizontal="center" vertical="center" wrapText="1"/>
    </xf>
    <xf numFmtId="179" fontId="43" fillId="8" borderId="1" xfId="12" applyNumberFormat="1" applyFont="1" applyFill="1" applyBorder="1" applyAlignment="1">
      <alignment vertical="center"/>
    </xf>
    <xf numFmtId="10" fontId="40" fillId="8" borderId="1" xfId="12" applyNumberFormat="1" applyFont="1" applyFill="1" applyBorder="1" applyAlignment="1">
      <alignment horizontal="right" vertical="center" wrapText="1"/>
    </xf>
    <xf numFmtId="0" fontId="33" fillId="8" borderId="1" xfId="17" applyFont="1" applyFill="1" applyBorder="1" applyAlignment="1">
      <alignment vertical="center" wrapText="1"/>
    </xf>
    <xf numFmtId="0" fontId="34" fillId="8" borderId="1" xfId="17" applyFont="1" applyFill="1" applyBorder="1" applyAlignment="1">
      <alignment horizontal="center" vertical="center"/>
    </xf>
    <xf numFmtId="0" fontId="12" fillId="8" borderId="1" xfId="17" applyFont="1" applyFill="1" applyBorder="1" applyAlignment="1">
      <alignment vertical="center" wrapText="1"/>
    </xf>
    <xf numFmtId="179" fontId="7" fillId="8" borderId="1" xfId="22" applyNumberFormat="1" applyFont="1" applyFill="1" applyBorder="1" applyAlignment="1">
      <alignment horizontal="center" vertical="center" wrapText="1"/>
    </xf>
    <xf numFmtId="179" fontId="7" fillId="7" borderId="1" xfId="16" applyNumberFormat="1" applyFont="1" applyFill="1" applyBorder="1" applyAlignment="1">
      <alignment horizontal="center" vertical="center" wrapText="1"/>
    </xf>
    <xf numFmtId="179" fontId="7" fillId="0" borderId="0" xfId="12" applyNumberFormat="1" applyFont="1" applyFill="1" applyBorder="1" applyAlignment="1">
      <alignment vertical="center"/>
    </xf>
    <xf numFmtId="177" fontId="10" fillId="4" borderId="4" xfId="16" applyNumberFormat="1" applyFont="1" applyFill="1" applyBorder="1" applyAlignment="1">
      <alignment horizontal="center" vertical="center" wrapText="1"/>
    </xf>
    <xf numFmtId="177" fontId="10" fillId="4" borderId="8" xfId="16" applyNumberFormat="1" applyFont="1" applyFill="1" applyBorder="1" applyAlignment="1">
      <alignment horizontal="center" vertical="center" wrapText="1"/>
    </xf>
    <xf numFmtId="177" fontId="14" fillId="4" borderId="15" xfId="16" applyNumberFormat="1" applyFont="1" applyFill="1" applyBorder="1" applyAlignment="1" applyProtection="1">
      <alignment horizontal="center" vertical="center" wrapText="1"/>
      <protection locked="0"/>
    </xf>
    <xf numFmtId="177" fontId="14" fillId="4" borderId="1" xfId="16" applyNumberFormat="1" applyFont="1" applyFill="1" applyBorder="1" applyAlignment="1" applyProtection="1">
      <alignment horizontal="center" vertical="center" wrapText="1"/>
      <protection locked="0"/>
    </xf>
    <xf numFmtId="0" fontId="14" fillId="4" borderId="15" xfId="16" applyFont="1" applyFill="1" applyBorder="1" applyAlignment="1" applyProtection="1">
      <alignment horizontal="center" vertical="center" wrapText="1"/>
      <protection locked="0"/>
    </xf>
    <xf numFmtId="0" fontId="14" fillId="4" borderId="1" xfId="16" applyFont="1" applyFill="1" applyBorder="1" applyAlignment="1" applyProtection="1">
      <alignment horizontal="center" vertical="center" wrapText="1"/>
      <protection locked="0"/>
    </xf>
    <xf numFmtId="0" fontId="14" fillId="4" borderId="1" xfId="16" applyFont="1" applyFill="1" applyBorder="1" applyAlignment="1" applyProtection="1">
      <alignment horizontal="center" vertical="center"/>
      <protection locked="0"/>
    </xf>
    <xf numFmtId="0" fontId="13" fillId="0" borderId="18" xfId="17" applyFont="1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14" fillId="4" borderId="17" xfId="16" applyFont="1" applyFill="1" applyBorder="1" applyAlignment="1" applyProtection="1">
      <alignment horizontal="center" vertical="center" wrapText="1"/>
      <protection locked="0"/>
    </xf>
    <xf numFmtId="0" fontId="14" fillId="4" borderId="2" xfId="16" applyFont="1" applyFill="1" applyBorder="1" applyAlignment="1" applyProtection="1">
      <alignment horizontal="center" vertical="center"/>
      <protection locked="0"/>
    </xf>
    <xf numFmtId="177" fontId="14" fillId="4" borderId="16" xfId="16" applyNumberFormat="1" applyFont="1" applyFill="1" applyBorder="1" applyAlignment="1" applyProtection="1">
      <alignment horizontal="center" vertical="center" wrapText="1"/>
      <protection locked="0"/>
    </xf>
    <xf numFmtId="177" fontId="14" fillId="4" borderId="3" xfId="16" applyNumberFormat="1" applyFont="1" applyFill="1" applyBorder="1" applyAlignment="1" applyProtection="1">
      <alignment horizontal="center" vertical="center" wrapText="1"/>
      <protection locked="0"/>
    </xf>
    <xf numFmtId="177" fontId="9" fillId="6" borderId="1" xfId="16" applyNumberFormat="1" applyFont="1" applyFill="1" applyBorder="1" applyAlignment="1" applyProtection="1">
      <alignment horizontal="center" vertical="center" wrapText="1"/>
      <protection locked="0"/>
    </xf>
    <xf numFmtId="177" fontId="16" fillId="4" borderId="15" xfId="16" applyNumberFormat="1" applyFont="1" applyFill="1" applyBorder="1" applyAlignment="1" applyProtection="1">
      <alignment horizontal="center" vertical="center" wrapText="1"/>
      <protection locked="0"/>
    </xf>
    <xf numFmtId="177" fontId="16" fillId="4" borderId="1" xfId="16" applyNumberFormat="1" applyFont="1" applyFill="1" applyBorder="1" applyAlignment="1" applyProtection="1">
      <alignment horizontal="center" vertical="center" wrapText="1"/>
      <protection locked="0"/>
    </xf>
    <xf numFmtId="177" fontId="16" fillId="4" borderId="13" xfId="16" applyNumberFormat="1" applyFont="1" applyFill="1" applyBorder="1" applyAlignment="1" applyProtection="1">
      <alignment horizontal="center" vertical="center" wrapText="1"/>
      <protection locked="0"/>
    </xf>
    <xf numFmtId="177" fontId="16" fillId="4" borderId="8" xfId="16" applyNumberFormat="1" applyFont="1" applyFill="1" applyBorder="1" applyAlignment="1" applyProtection="1">
      <alignment horizontal="center" vertical="center" wrapText="1"/>
      <protection locked="0"/>
    </xf>
    <xf numFmtId="0" fontId="13" fillId="0" borderId="21" xfId="12" applyFont="1" applyBorder="1" applyAlignment="1">
      <alignment horizontal="center" vertical="center"/>
    </xf>
    <xf numFmtId="0" fontId="13" fillId="0" borderId="14" xfId="12" applyFont="1" applyBorder="1" applyAlignment="1">
      <alignment horizontal="center" vertical="center"/>
    </xf>
    <xf numFmtId="0" fontId="13" fillId="0" borderId="22" xfId="12" applyFont="1" applyBorder="1" applyAlignment="1">
      <alignment horizontal="center" vertical="center"/>
    </xf>
    <xf numFmtId="0" fontId="14" fillId="4" borderId="17" xfId="16" applyFont="1" applyFill="1" applyBorder="1" applyAlignment="1">
      <alignment horizontal="center" vertical="center" wrapText="1"/>
    </xf>
    <xf numFmtId="0" fontId="14" fillId="4" borderId="2" xfId="16" applyFont="1" applyFill="1" applyBorder="1" applyAlignment="1">
      <alignment horizontal="center" vertical="center"/>
    </xf>
    <xf numFmtId="0" fontId="14" fillId="4" borderId="13" xfId="16" applyFont="1" applyFill="1" applyBorder="1" applyAlignment="1">
      <alignment horizontal="center" vertical="center" wrapText="1"/>
    </xf>
    <xf numFmtId="0" fontId="14" fillId="4" borderId="8" xfId="16" applyFont="1" applyFill="1" applyBorder="1" applyAlignment="1">
      <alignment horizontal="center" vertical="center" wrapText="1"/>
    </xf>
    <xf numFmtId="0" fontId="14" fillId="4" borderId="15" xfId="16" applyFont="1" applyFill="1" applyBorder="1" applyAlignment="1">
      <alignment horizontal="center" vertical="center" wrapText="1"/>
    </xf>
    <xf numFmtId="0" fontId="14" fillId="4" borderId="1" xfId="16" applyFont="1" applyFill="1" applyBorder="1" applyAlignment="1">
      <alignment horizontal="center" vertical="center"/>
    </xf>
    <xf numFmtId="0" fontId="14" fillId="4" borderId="1" xfId="16" applyFont="1" applyFill="1" applyBorder="1" applyAlignment="1">
      <alignment horizontal="center" vertical="center" wrapText="1"/>
    </xf>
    <xf numFmtId="177" fontId="14" fillId="4" borderId="15" xfId="16" applyNumberFormat="1" applyFont="1" applyFill="1" applyBorder="1" applyAlignment="1">
      <alignment horizontal="center" vertical="center" wrapText="1"/>
    </xf>
    <xf numFmtId="177" fontId="14" fillId="4" borderId="1" xfId="16" applyNumberFormat="1" applyFont="1" applyFill="1" applyBorder="1" applyAlignment="1">
      <alignment horizontal="center" vertical="center" wrapText="1"/>
    </xf>
    <xf numFmtId="177" fontId="16" fillId="4" borderId="13" xfId="16" applyNumberFormat="1" applyFont="1" applyFill="1" applyBorder="1" applyAlignment="1">
      <alignment horizontal="center" vertical="center" wrapText="1"/>
    </xf>
    <xf numFmtId="177" fontId="16" fillId="4" borderId="8" xfId="16" applyNumberFormat="1" applyFont="1" applyFill="1" applyBorder="1" applyAlignment="1">
      <alignment horizontal="center" vertical="center" wrapText="1"/>
    </xf>
    <xf numFmtId="44" fontId="14" fillId="4" borderId="16" xfId="22" applyFont="1" applyFill="1" applyBorder="1" applyAlignment="1">
      <alignment horizontal="center" vertical="center" wrapText="1"/>
    </xf>
    <xf numFmtId="44" fontId="14" fillId="4" borderId="3" xfId="22" applyFont="1" applyFill="1" applyBorder="1" applyAlignment="1">
      <alignment horizontal="center" vertical="center" wrapText="1"/>
    </xf>
    <xf numFmtId="177" fontId="16" fillId="4" borderId="15" xfId="16" applyNumberFormat="1" applyFont="1" applyFill="1" applyBorder="1" applyAlignment="1">
      <alignment horizontal="center" vertical="center" wrapText="1"/>
    </xf>
    <xf numFmtId="177" fontId="16" fillId="4" borderId="1" xfId="16" applyNumberFormat="1" applyFont="1" applyFill="1" applyBorder="1" applyAlignment="1">
      <alignment horizontal="center" vertical="center" wrapText="1"/>
    </xf>
    <xf numFmtId="177" fontId="9" fillId="4" borderId="1" xfId="16" applyNumberFormat="1" applyFont="1" applyFill="1" applyBorder="1" applyAlignment="1">
      <alignment horizontal="center" vertical="center" wrapText="1"/>
    </xf>
  </cellXfs>
  <cellStyles count="28">
    <cellStyle name="0,0 &#10;NA &#10;" xfId="1"/>
    <cellStyle name="0,0_x000d_&#10;NA_x000d_&#10;" xfId="2"/>
    <cellStyle name="0,0_x000d_&#10;NA_x000d_&#10; 2" xfId="3"/>
    <cellStyle name="0,0_x000d_&#10;NA_x000d_&#10; 2 2" xfId="4"/>
    <cellStyle name="0,0_x000d_&#10;NA_x000d_&#10; 2 2 2" xfId="5"/>
    <cellStyle name="0,0_x000d_&#10;NA_x000d_&#10; 2 2 3" xfId="6"/>
    <cellStyle name="0,0_x000d_&#10;NA_x000d_&#10;_蔬菜类" xfId="7"/>
    <cellStyle name="0,0_x005f_x000d_&#10;NA_x005f_x000d_&#10;" xfId="8"/>
    <cellStyle name="Normal_Sheet3" xfId="9"/>
    <cellStyle name="差_蔬菜类" xfId="10"/>
    <cellStyle name="常规" xfId="0" builtinId="0"/>
    <cellStyle name="常规 6" xfId="11"/>
    <cellStyle name="常规_Sheet1" xfId="12"/>
    <cellStyle name="常规_Sheet10" xfId="13"/>
    <cellStyle name="常规_Sheet2" xfId="14"/>
    <cellStyle name="常规_Sheet4" xfId="15"/>
    <cellStyle name="常规_Sheet6" xfId="16"/>
    <cellStyle name="常规_Sheet7" xfId="17"/>
    <cellStyle name="常规_Sheet8" xfId="18"/>
    <cellStyle name="常规_Sheet9" xfId="19"/>
    <cellStyle name="常规_干货定价表" xfId="20"/>
    <cellStyle name="好_蔬菜类" xfId="21"/>
    <cellStyle name="货币" xfId="22" builtinId="4"/>
    <cellStyle name="货币 2" xfId="23"/>
    <cellStyle name="千位分隔 4" xfId="24"/>
    <cellStyle name="千位分隔 5" xfId="25"/>
    <cellStyle name="样式 1" xfId="26"/>
    <cellStyle name="一般 2" xfId="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06"/>
  <sheetViews>
    <sheetView view="pageBreakPreview" zoomScale="90" zoomScaleNormal="90" zoomScaleSheetLayoutView="90" workbookViewId="0">
      <pane ySplit="3" topLeftCell="A291" activePane="bottomLeft" state="frozen"/>
      <selection pane="bottomLeft" activeCell="G5" sqref="G5:M399"/>
    </sheetView>
  </sheetViews>
  <sheetFormatPr defaultRowHeight="14.25"/>
  <cols>
    <col min="4" max="4" width="10.375" customWidth="1"/>
    <col min="5" max="5" width="8.125" customWidth="1"/>
    <col min="6" max="6" width="6.25" customWidth="1"/>
    <col min="7" max="7" width="6.875" customWidth="1"/>
    <col min="8" max="8" width="6" customWidth="1"/>
    <col min="9" max="10" width="7.5" style="31" customWidth="1"/>
    <col min="11" max="11" width="5.75" customWidth="1"/>
    <col min="12" max="12" width="5.625" customWidth="1"/>
    <col min="13" max="13" width="7.25" customWidth="1"/>
    <col min="14" max="14" width="0.125" hidden="1" customWidth="1"/>
    <col min="15" max="16" width="9" hidden="1" customWidth="1"/>
    <col min="17" max="17" width="0.125" hidden="1" customWidth="1"/>
  </cols>
  <sheetData>
    <row r="1" spans="1:17" s="17" customFormat="1" ht="15" thickBot="1">
      <c r="A1" s="313" t="s">
        <v>921</v>
      </c>
      <c r="B1" s="314"/>
      <c r="C1" s="314"/>
      <c r="D1" s="314"/>
      <c r="E1" s="314"/>
      <c r="F1" s="314"/>
      <c r="G1" s="315"/>
      <c r="H1" s="315"/>
      <c r="I1" s="315"/>
      <c r="J1" s="315"/>
      <c r="K1" s="314"/>
      <c r="L1" s="314"/>
      <c r="M1" s="314"/>
      <c r="N1" s="314"/>
      <c r="O1" s="314"/>
      <c r="P1" s="314"/>
      <c r="Q1" s="316"/>
    </row>
    <row r="2" spans="1:17" s="17" customFormat="1" ht="12" customHeight="1">
      <c r="A2" s="317" t="s">
        <v>213</v>
      </c>
      <c r="B2" s="310" t="s">
        <v>922</v>
      </c>
      <c r="C2" s="310" t="s">
        <v>214</v>
      </c>
      <c r="D2" s="310" t="s">
        <v>215</v>
      </c>
      <c r="E2" s="310" t="s">
        <v>923</v>
      </c>
      <c r="F2" s="310" t="s">
        <v>250</v>
      </c>
      <c r="G2" s="321" t="s">
        <v>924</v>
      </c>
      <c r="H2" s="321"/>
      <c r="I2" s="321"/>
      <c r="J2" s="306" t="s">
        <v>1230</v>
      </c>
      <c r="K2" s="322" t="s">
        <v>925</v>
      </c>
      <c r="L2" s="324" t="s">
        <v>532</v>
      </c>
      <c r="M2" s="310" t="s">
        <v>210</v>
      </c>
      <c r="N2" s="310" t="s">
        <v>533</v>
      </c>
      <c r="O2" s="310" t="s">
        <v>534</v>
      </c>
      <c r="P2" s="308" t="s">
        <v>334</v>
      </c>
      <c r="Q2" s="319" t="s">
        <v>535</v>
      </c>
    </row>
    <row r="3" spans="1:17" s="17" customFormat="1" ht="24" customHeight="1">
      <c r="A3" s="318"/>
      <c r="B3" s="311"/>
      <c r="C3" s="312"/>
      <c r="D3" s="312"/>
      <c r="E3" s="311"/>
      <c r="F3" s="312"/>
      <c r="G3" s="321"/>
      <c r="H3" s="321"/>
      <c r="I3" s="321"/>
      <c r="J3" s="307"/>
      <c r="K3" s="323"/>
      <c r="L3" s="325"/>
      <c r="M3" s="311"/>
      <c r="N3" s="312"/>
      <c r="O3" s="311"/>
      <c r="P3" s="309"/>
      <c r="Q3" s="320"/>
    </row>
    <row r="4" spans="1:17" s="25" customFormat="1" ht="25.5" customHeight="1">
      <c r="A4" s="18"/>
      <c r="B4" s="19"/>
      <c r="C4" s="20"/>
      <c r="D4" s="20"/>
      <c r="E4" s="19"/>
      <c r="F4" s="20"/>
      <c r="G4" s="26" t="s">
        <v>536</v>
      </c>
      <c r="H4" s="38" t="s">
        <v>197</v>
      </c>
      <c r="I4" s="30" t="s">
        <v>1190</v>
      </c>
      <c r="J4" s="30"/>
      <c r="K4" s="22" t="s">
        <v>1231</v>
      </c>
      <c r="L4" s="23"/>
      <c r="M4" s="19"/>
      <c r="N4" s="20"/>
      <c r="O4" s="19"/>
      <c r="P4" s="21"/>
      <c r="Q4" s="24"/>
    </row>
    <row r="5" spans="1:17" s="264" customFormat="1" ht="13.5" customHeight="1">
      <c r="A5" s="275" t="s">
        <v>108</v>
      </c>
      <c r="B5" s="276"/>
      <c r="C5" s="277" t="s">
        <v>349</v>
      </c>
      <c r="D5" s="278"/>
      <c r="E5" s="278"/>
      <c r="F5" s="278" t="s">
        <v>107</v>
      </c>
      <c r="G5" s="281"/>
      <c r="H5" s="281"/>
      <c r="I5" s="279"/>
      <c r="J5" s="303"/>
      <c r="K5" s="280"/>
      <c r="L5" s="274"/>
      <c r="M5" s="282"/>
      <c r="N5" s="283"/>
      <c r="O5" s="283"/>
      <c r="P5" s="269" t="e">
        <f>(I5-#REF!)*N5</f>
        <v>#REF!</v>
      </c>
      <c r="Q5" s="270" t="e">
        <f>(K5-#REF!)*O5</f>
        <v>#REF!</v>
      </c>
    </row>
    <row r="6" spans="1:17" s="43" customFormat="1" ht="12" customHeight="1">
      <c r="A6" s="81" t="s">
        <v>109</v>
      </c>
      <c r="B6" s="82"/>
      <c r="C6" s="128" t="s">
        <v>350</v>
      </c>
      <c r="D6" s="129"/>
      <c r="E6" s="129"/>
      <c r="F6" s="129" t="s">
        <v>107</v>
      </c>
      <c r="G6" s="85"/>
      <c r="H6" s="85"/>
      <c r="I6" s="132"/>
      <c r="J6" s="303"/>
      <c r="K6" s="95"/>
      <c r="L6" s="63"/>
      <c r="M6" s="125"/>
      <c r="N6" s="84"/>
      <c r="O6" s="84"/>
      <c r="P6" s="41" t="e">
        <f>(I6-#REF!)*N6</f>
        <v>#REF!</v>
      </c>
      <c r="Q6" s="42" t="e">
        <f>(K6-#REF!)*O6</f>
        <v>#REF!</v>
      </c>
    </row>
    <row r="7" spans="1:17" s="43" customFormat="1" ht="12" customHeight="1">
      <c r="A7" s="81" t="s">
        <v>110</v>
      </c>
      <c r="B7" s="82"/>
      <c r="C7" s="128" t="s">
        <v>351</v>
      </c>
      <c r="D7" s="129"/>
      <c r="E7" s="129"/>
      <c r="F7" s="129" t="s">
        <v>107</v>
      </c>
      <c r="G7" s="85"/>
      <c r="H7" s="85"/>
      <c r="I7" s="132"/>
      <c r="J7" s="303"/>
      <c r="K7" s="95"/>
      <c r="L7" s="63"/>
      <c r="M7" s="125"/>
      <c r="N7" s="84"/>
      <c r="O7" s="84"/>
      <c r="P7" s="41" t="e">
        <f>(I7-#REF!)*N7</f>
        <v>#REF!</v>
      </c>
      <c r="Q7" s="42" t="e">
        <f>(K7-#REF!)*O7</f>
        <v>#REF!</v>
      </c>
    </row>
    <row r="8" spans="1:17" s="43" customFormat="1" ht="12" customHeight="1">
      <c r="A8" s="81" t="s">
        <v>111</v>
      </c>
      <c r="B8" s="82"/>
      <c r="C8" s="128" t="s">
        <v>352</v>
      </c>
      <c r="D8" s="129"/>
      <c r="E8" s="129"/>
      <c r="F8" s="129" t="s">
        <v>107</v>
      </c>
      <c r="G8" s="85"/>
      <c r="H8" s="85"/>
      <c r="I8" s="132"/>
      <c r="J8" s="303"/>
      <c r="K8" s="95"/>
      <c r="L8" s="63"/>
      <c r="M8" s="125"/>
      <c r="N8" s="84"/>
      <c r="O8" s="84"/>
      <c r="P8" s="41" t="e">
        <f>(I8-#REF!)*N8</f>
        <v>#REF!</v>
      </c>
      <c r="Q8" s="42" t="e">
        <f>(K8-#REF!)*O8</f>
        <v>#REF!</v>
      </c>
    </row>
    <row r="9" spans="1:17" s="43" customFormat="1" ht="12" customHeight="1">
      <c r="A9" s="81" t="s">
        <v>112</v>
      </c>
      <c r="B9" s="82"/>
      <c r="C9" s="128" t="s">
        <v>353</v>
      </c>
      <c r="D9" s="129"/>
      <c r="E9" s="129"/>
      <c r="F9" s="129" t="s">
        <v>107</v>
      </c>
      <c r="G9" s="85"/>
      <c r="H9" s="85"/>
      <c r="I9" s="245"/>
      <c r="J9" s="303"/>
      <c r="K9" s="95"/>
      <c r="L9" s="63"/>
      <c r="M9" s="125"/>
      <c r="N9" s="84"/>
      <c r="O9" s="84"/>
      <c r="P9" s="41" t="e">
        <f>(I9-#REF!)*N9</f>
        <v>#REF!</v>
      </c>
      <c r="Q9" s="42" t="e">
        <f>(K9-#REF!)*O9</f>
        <v>#REF!</v>
      </c>
    </row>
    <row r="10" spans="1:17" s="43" customFormat="1" ht="12" customHeight="1">
      <c r="A10" s="81" t="s">
        <v>113</v>
      </c>
      <c r="B10" s="82"/>
      <c r="C10" s="253" t="s">
        <v>354</v>
      </c>
      <c r="D10" s="129"/>
      <c r="E10" s="129"/>
      <c r="F10" s="129" t="s">
        <v>107</v>
      </c>
      <c r="G10" s="85"/>
      <c r="H10" s="85"/>
      <c r="I10" s="132"/>
      <c r="J10" s="303"/>
      <c r="K10" s="95"/>
      <c r="L10" s="63"/>
      <c r="M10" s="125"/>
      <c r="N10" s="84"/>
      <c r="O10" s="84"/>
      <c r="P10" s="41" t="e">
        <f>(I10-#REF!)*N10</f>
        <v>#REF!</v>
      </c>
      <c r="Q10" s="42" t="e">
        <f>(K10-#REF!)*O10</f>
        <v>#REF!</v>
      </c>
    </row>
    <row r="11" spans="1:17" s="43" customFormat="1" ht="12" customHeight="1">
      <c r="A11" s="81" t="s">
        <v>537</v>
      </c>
      <c r="B11" s="82"/>
      <c r="C11" s="128" t="s">
        <v>355</v>
      </c>
      <c r="D11" s="129"/>
      <c r="E11" s="129"/>
      <c r="F11" s="129" t="s">
        <v>107</v>
      </c>
      <c r="G11" s="85"/>
      <c r="H11" s="85"/>
      <c r="I11" s="132"/>
      <c r="J11" s="303"/>
      <c r="K11" s="95"/>
      <c r="L11" s="63"/>
      <c r="M11" s="125"/>
      <c r="N11" s="84"/>
      <c r="O11" s="84"/>
      <c r="P11" s="41" t="e">
        <f>(I11-#REF!)*N11</f>
        <v>#REF!</v>
      </c>
      <c r="Q11" s="42" t="e">
        <f>(K11-#REF!)*O11</f>
        <v>#REF!</v>
      </c>
    </row>
    <row r="12" spans="1:17" s="43" customFormat="1" ht="12" customHeight="1">
      <c r="A12" s="81" t="s">
        <v>538</v>
      </c>
      <c r="B12" s="82"/>
      <c r="C12" s="133" t="s">
        <v>539</v>
      </c>
      <c r="D12" s="84"/>
      <c r="E12" s="84"/>
      <c r="F12" s="84" t="s">
        <v>540</v>
      </c>
      <c r="G12" s="85"/>
      <c r="H12" s="85"/>
      <c r="I12" s="132"/>
      <c r="J12" s="303"/>
      <c r="K12" s="95"/>
      <c r="L12" s="63"/>
      <c r="M12" s="125"/>
      <c r="N12" s="84"/>
      <c r="O12" s="84"/>
      <c r="P12" s="41" t="e">
        <f>(I12-#REF!)*N12</f>
        <v>#REF!</v>
      </c>
      <c r="Q12" s="42" t="e">
        <f>(K12-#REF!)*O12</f>
        <v>#REF!</v>
      </c>
    </row>
    <row r="13" spans="1:17" s="43" customFormat="1" ht="12" customHeight="1">
      <c r="A13" s="81" t="s">
        <v>541</v>
      </c>
      <c r="B13" s="82"/>
      <c r="C13" s="134" t="s">
        <v>542</v>
      </c>
      <c r="D13" s="84"/>
      <c r="E13" s="84"/>
      <c r="F13" s="135" t="s">
        <v>543</v>
      </c>
      <c r="G13" s="85"/>
      <c r="H13" s="85"/>
      <c r="I13" s="132"/>
      <c r="J13" s="304"/>
      <c r="K13" s="95"/>
      <c r="L13" s="63"/>
      <c r="M13" s="125"/>
      <c r="N13" s="84"/>
      <c r="O13" s="113"/>
      <c r="P13" s="41" t="e">
        <f>(I13-#REF!)*N13</f>
        <v>#REF!</v>
      </c>
      <c r="Q13" s="42" t="e">
        <f>(K13-#REF!)*O13</f>
        <v>#REF!</v>
      </c>
    </row>
    <row r="14" spans="1:17" s="43" customFormat="1" ht="12" customHeight="1">
      <c r="A14" s="81" t="s">
        <v>544</v>
      </c>
      <c r="B14" s="82"/>
      <c r="C14" s="134" t="s">
        <v>545</v>
      </c>
      <c r="D14" s="84" t="s">
        <v>546</v>
      </c>
      <c r="E14" s="84"/>
      <c r="F14" s="135" t="s">
        <v>547</v>
      </c>
      <c r="G14" s="85"/>
      <c r="H14" s="85"/>
      <c r="I14" s="132"/>
      <c r="J14" s="303"/>
      <c r="K14" s="95"/>
      <c r="L14" s="63"/>
      <c r="M14" s="125"/>
      <c r="N14" s="84"/>
      <c r="O14" s="113"/>
      <c r="P14" s="41" t="e">
        <f>(I14-#REF!)*N14</f>
        <v>#REF!</v>
      </c>
      <c r="Q14" s="42" t="e">
        <f>(K14-#REF!)*O14</f>
        <v>#REF!</v>
      </c>
    </row>
    <row r="15" spans="1:17" s="43" customFormat="1" ht="12" customHeight="1">
      <c r="A15" s="81" t="s">
        <v>548</v>
      </c>
      <c r="B15" s="82"/>
      <c r="C15" s="136" t="s">
        <v>549</v>
      </c>
      <c r="D15" s="114"/>
      <c r="E15" s="137"/>
      <c r="F15" s="100" t="s">
        <v>540</v>
      </c>
      <c r="G15" s="85"/>
      <c r="H15" s="85"/>
      <c r="I15" s="132"/>
      <c r="J15" s="303"/>
      <c r="K15" s="95"/>
      <c r="L15" s="63"/>
      <c r="M15" s="125"/>
      <c r="N15" s="84"/>
      <c r="O15" s="84"/>
      <c r="P15" s="41" t="e">
        <f>(I15-#REF!)*N15</f>
        <v>#REF!</v>
      </c>
      <c r="Q15" s="42" t="e">
        <f>(K15-#REF!)*O15</f>
        <v>#REF!</v>
      </c>
    </row>
    <row r="16" spans="1:17" s="43" customFormat="1" ht="12" customHeight="1">
      <c r="A16" s="81" t="s">
        <v>424</v>
      </c>
      <c r="B16" s="48" t="s">
        <v>47</v>
      </c>
      <c r="C16" s="138" t="s">
        <v>550</v>
      </c>
      <c r="D16" s="129" t="s">
        <v>551</v>
      </c>
      <c r="E16" s="129"/>
      <c r="F16" s="129" t="s">
        <v>116</v>
      </c>
      <c r="G16" s="85"/>
      <c r="H16" s="85"/>
      <c r="I16" s="132"/>
      <c r="J16" s="303"/>
      <c r="K16" s="95"/>
      <c r="L16" s="63"/>
      <c r="M16" s="125"/>
      <c r="N16" s="84"/>
      <c r="O16" s="84"/>
      <c r="P16" s="41" t="e">
        <f>(I16-#REF!)*N16</f>
        <v>#REF!</v>
      </c>
      <c r="Q16" s="42" t="e">
        <f>(K16-#REF!)*O16</f>
        <v>#REF!</v>
      </c>
    </row>
    <row r="17" spans="1:17" s="43" customFormat="1" ht="12" customHeight="1">
      <c r="A17" s="81" t="s">
        <v>114</v>
      </c>
      <c r="B17" s="48" t="s">
        <v>46</v>
      </c>
      <c r="C17" s="128" t="s">
        <v>115</v>
      </c>
      <c r="D17" s="129" t="s">
        <v>551</v>
      </c>
      <c r="E17" s="129"/>
      <c r="F17" s="129" t="s">
        <v>116</v>
      </c>
      <c r="G17" s="85"/>
      <c r="H17" s="85"/>
      <c r="I17" s="132"/>
      <c r="J17" s="303"/>
      <c r="K17" s="95"/>
      <c r="L17" s="63"/>
      <c r="M17" s="125"/>
      <c r="N17" s="84"/>
      <c r="O17" s="84"/>
      <c r="P17" s="41" t="e">
        <f>(I17-#REF!)*N17</f>
        <v>#REF!</v>
      </c>
      <c r="Q17" s="42" t="e">
        <f>(K17-#REF!)*O17</f>
        <v>#REF!</v>
      </c>
    </row>
    <row r="18" spans="1:17" s="43" customFormat="1" ht="12" customHeight="1">
      <c r="A18" s="81" t="s">
        <v>552</v>
      </c>
      <c r="B18" s="82"/>
      <c r="C18" s="134" t="s">
        <v>553</v>
      </c>
      <c r="D18" s="84" t="s">
        <v>554</v>
      </c>
      <c r="E18" s="137"/>
      <c r="F18" s="135" t="s">
        <v>547</v>
      </c>
      <c r="G18" s="85"/>
      <c r="H18" s="85"/>
      <c r="I18" s="132"/>
      <c r="J18" s="303"/>
      <c r="K18" s="95"/>
      <c r="L18" s="63"/>
      <c r="M18" s="125"/>
      <c r="N18" s="84"/>
      <c r="O18" s="113"/>
      <c r="P18" s="41" t="e">
        <f>(I18-#REF!)*N18</f>
        <v>#REF!</v>
      </c>
      <c r="Q18" s="42" t="e">
        <f>(K18-#REF!)*O18</f>
        <v>#REF!</v>
      </c>
    </row>
    <row r="19" spans="1:17" s="43" customFormat="1" ht="12" customHeight="1">
      <c r="A19" s="81" t="s">
        <v>234</v>
      </c>
      <c r="B19" s="48" t="s">
        <v>45</v>
      </c>
      <c r="C19" s="123" t="s">
        <v>238</v>
      </c>
      <c r="D19" s="84"/>
      <c r="E19" s="84"/>
      <c r="F19" s="84" t="s">
        <v>107</v>
      </c>
      <c r="G19" s="85"/>
      <c r="H19" s="85"/>
      <c r="I19" s="132"/>
      <c r="J19" s="303"/>
      <c r="K19" s="95"/>
      <c r="L19" s="63"/>
      <c r="M19" s="125"/>
      <c r="N19" s="262"/>
      <c r="O19" s="262"/>
      <c r="P19" s="41" t="e">
        <f>(I19-#REF!)*N19</f>
        <v>#REF!</v>
      </c>
      <c r="Q19" s="42" t="e">
        <f>(K19-#REF!)*O19</f>
        <v>#REF!</v>
      </c>
    </row>
    <row r="20" spans="1:17" s="43" customFormat="1" ht="12" customHeight="1">
      <c r="A20" s="98" t="s">
        <v>555</v>
      </c>
      <c r="B20" s="99"/>
      <c r="C20" s="139" t="s">
        <v>556</v>
      </c>
      <c r="D20" s="100" t="s">
        <v>557</v>
      </c>
      <c r="E20" s="100"/>
      <c r="F20" s="140" t="s">
        <v>558</v>
      </c>
      <c r="G20" s="85"/>
      <c r="H20" s="85"/>
      <c r="I20" s="141"/>
      <c r="J20" s="303"/>
      <c r="K20" s="101"/>
      <c r="L20" s="63"/>
      <c r="M20" s="142"/>
      <c r="N20" s="102"/>
      <c r="O20" s="76"/>
      <c r="P20" s="103" t="e">
        <f>(I20-#REF!)*N20</f>
        <v>#REF!</v>
      </c>
      <c r="Q20" s="54" t="e">
        <f>(K20-#REF!)*O20</f>
        <v>#REF!</v>
      </c>
    </row>
    <row r="21" spans="1:17" s="43" customFormat="1" ht="12" customHeight="1">
      <c r="A21" s="81" t="s">
        <v>265</v>
      </c>
      <c r="B21" s="82"/>
      <c r="C21" s="133" t="s">
        <v>559</v>
      </c>
      <c r="D21" s="84"/>
      <c r="E21" s="84"/>
      <c r="F21" s="84" t="s">
        <v>107</v>
      </c>
      <c r="G21" s="85"/>
      <c r="H21" s="85"/>
      <c r="I21" s="132"/>
      <c r="J21" s="304"/>
      <c r="K21" s="95"/>
      <c r="L21" s="63"/>
      <c r="M21" s="125"/>
      <c r="N21" s="84"/>
      <c r="O21" s="84"/>
      <c r="P21" s="41" t="e">
        <f>(I21-#REF!)*N21</f>
        <v>#REF!</v>
      </c>
      <c r="Q21" s="42" t="e">
        <f>(K21-#REF!)*O21</f>
        <v>#REF!</v>
      </c>
    </row>
    <row r="22" spans="1:17" s="43" customFormat="1" ht="12" customHeight="1">
      <c r="A22" s="81" t="s">
        <v>266</v>
      </c>
      <c r="B22" s="82"/>
      <c r="C22" s="123" t="s">
        <v>356</v>
      </c>
      <c r="D22" s="84"/>
      <c r="E22" s="84"/>
      <c r="F22" s="135" t="s">
        <v>558</v>
      </c>
      <c r="G22" s="85"/>
      <c r="H22" s="85"/>
      <c r="I22" s="132"/>
      <c r="J22" s="303"/>
      <c r="K22" s="95"/>
      <c r="L22" s="63"/>
      <c r="M22" s="125"/>
      <c r="N22" s="84"/>
      <c r="O22" s="84"/>
      <c r="P22" s="41" t="e">
        <f>(I22-#REF!)*N22</f>
        <v>#REF!</v>
      </c>
      <c r="Q22" s="42" t="e">
        <f>(K22-#REF!)*O22</f>
        <v>#REF!</v>
      </c>
    </row>
    <row r="23" spans="1:17" s="43" customFormat="1" ht="12" customHeight="1">
      <c r="A23" s="81" t="s">
        <v>560</v>
      </c>
      <c r="B23" s="82"/>
      <c r="C23" s="133" t="s">
        <v>561</v>
      </c>
      <c r="D23" s="84"/>
      <c r="E23" s="84"/>
      <c r="F23" s="135" t="s">
        <v>558</v>
      </c>
      <c r="G23" s="85"/>
      <c r="H23" s="85"/>
      <c r="I23" s="132"/>
      <c r="J23" s="303"/>
      <c r="K23" s="95"/>
      <c r="L23" s="63"/>
      <c r="M23" s="125"/>
      <c r="N23" s="84"/>
      <c r="O23" s="84"/>
      <c r="P23" s="41" t="e">
        <f>(I23-#REF!)*N23</f>
        <v>#REF!</v>
      </c>
      <c r="Q23" s="42" t="e">
        <f>(K23-#REF!)*O23</f>
        <v>#REF!</v>
      </c>
    </row>
    <row r="24" spans="1:17" s="43" customFormat="1" ht="12" customHeight="1">
      <c r="A24" s="81" t="s">
        <v>562</v>
      </c>
      <c r="B24" s="82"/>
      <c r="C24" s="133" t="s">
        <v>563</v>
      </c>
      <c r="D24" s="84"/>
      <c r="E24" s="84"/>
      <c r="F24" s="84" t="s">
        <v>107</v>
      </c>
      <c r="G24" s="85"/>
      <c r="H24" s="85"/>
      <c r="I24" s="132"/>
      <c r="J24" s="304"/>
      <c r="K24" s="95"/>
      <c r="L24" s="63"/>
      <c r="M24" s="125"/>
      <c r="N24" s="84"/>
      <c r="O24" s="84"/>
      <c r="P24" s="41" t="e">
        <f>(I24-#REF!)*N24</f>
        <v>#REF!</v>
      </c>
      <c r="Q24" s="42" t="e">
        <f>(K24-#REF!)*O24</f>
        <v>#REF!</v>
      </c>
    </row>
    <row r="25" spans="1:17" s="43" customFormat="1" ht="12" customHeight="1">
      <c r="A25" s="81" t="s">
        <v>564</v>
      </c>
      <c r="B25" s="82"/>
      <c r="C25" s="143" t="s">
        <v>565</v>
      </c>
      <c r="D25" s="105"/>
      <c r="E25" s="105"/>
      <c r="F25" s="144" t="s">
        <v>547</v>
      </c>
      <c r="G25" s="85"/>
      <c r="H25" s="85"/>
      <c r="I25" s="132"/>
      <c r="J25" s="303"/>
      <c r="K25" s="95"/>
      <c r="L25" s="63"/>
      <c r="M25" s="125"/>
      <c r="N25" s="84"/>
      <c r="O25" s="113"/>
      <c r="P25" s="41" t="e">
        <f>(I25-#REF!)*N25</f>
        <v>#REF!</v>
      </c>
      <c r="Q25" s="42" t="e">
        <f>(K25-#REF!)*O25</f>
        <v>#REF!</v>
      </c>
    </row>
    <row r="26" spans="1:17" s="43" customFormat="1" ht="12" customHeight="1">
      <c r="A26" s="81" t="s">
        <v>566</v>
      </c>
      <c r="B26" s="82"/>
      <c r="C26" s="134" t="s">
        <v>567</v>
      </c>
      <c r="D26" s="84"/>
      <c r="E26" s="84"/>
      <c r="F26" s="84" t="s">
        <v>107</v>
      </c>
      <c r="G26" s="85"/>
      <c r="H26" s="85"/>
      <c r="I26" s="132"/>
      <c r="J26" s="303"/>
      <c r="K26" s="95"/>
      <c r="L26" s="63"/>
      <c r="M26" s="125"/>
      <c r="N26" s="84"/>
      <c r="O26" s="113"/>
      <c r="P26" s="41" t="e">
        <f>(I26-#REF!)*N26</f>
        <v>#REF!</v>
      </c>
      <c r="Q26" s="42" t="e">
        <f>(K26-#REF!)*O26</f>
        <v>#REF!</v>
      </c>
    </row>
    <row r="27" spans="1:17" s="43" customFormat="1" ht="12" customHeight="1">
      <c r="A27" s="81" t="s">
        <v>188</v>
      </c>
      <c r="B27" s="119" t="s">
        <v>304</v>
      </c>
      <c r="C27" s="123" t="s">
        <v>222</v>
      </c>
      <c r="D27" s="84"/>
      <c r="E27" s="84"/>
      <c r="F27" s="84" t="s">
        <v>107</v>
      </c>
      <c r="G27" s="85"/>
      <c r="H27" s="85"/>
      <c r="I27" s="132"/>
      <c r="J27" s="304"/>
      <c r="K27" s="130"/>
      <c r="L27" s="145"/>
      <c r="M27" s="146"/>
      <c r="N27" s="84"/>
      <c r="O27" s="84"/>
      <c r="P27" s="41" t="e">
        <f>(I27-#REF!)*N27</f>
        <v>#REF!</v>
      </c>
      <c r="Q27" s="42" t="e">
        <f>(K27-#REF!)*O27</f>
        <v>#REF!</v>
      </c>
    </row>
    <row r="28" spans="1:17" s="43" customFormat="1" ht="12" customHeight="1">
      <c r="A28" s="81" t="s">
        <v>1124</v>
      </c>
      <c r="B28" s="119" t="s">
        <v>305</v>
      </c>
      <c r="C28" s="83" t="s">
        <v>1194</v>
      </c>
      <c r="D28" s="84"/>
      <c r="E28" s="84"/>
      <c r="F28" s="84" t="s">
        <v>107</v>
      </c>
      <c r="G28" s="85"/>
      <c r="H28" s="85"/>
      <c r="I28" s="132"/>
      <c r="J28" s="304"/>
      <c r="K28" s="130"/>
      <c r="L28" s="145"/>
      <c r="M28" s="146"/>
      <c r="N28" s="84"/>
      <c r="O28" s="84"/>
      <c r="P28" s="41" t="e">
        <f>(I28-#REF!)*N28</f>
        <v>#REF!</v>
      </c>
      <c r="Q28" s="42" t="e">
        <f>(K28-#REF!)*O28</f>
        <v>#REF!</v>
      </c>
    </row>
    <row r="29" spans="1:17" s="43" customFormat="1" ht="12" customHeight="1">
      <c r="A29" s="81" t="s">
        <v>189</v>
      </c>
      <c r="B29" s="119" t="s">
        <v>430</v>
      </c>
      <c r="C29" s="83" t="s">
        <v>1125</v>
      </c>
      <c r="D29" s="84"/>
      <c r="E29" s="84"/>
      <c r="F29" s="84" t="s">
        <v>107</v>
      </c>
      <c r="G29" s="85"/>
      <c r="H29" s="85"/>
      <c r="I29" s="132"/>
      <c r="J29" s="304"/>
      <c r="K29" s="130"/>
      <c r="L29" s="145"/>
      <c r="M29" s="146"/>
      <c r="N29" s="84"/>
      <c r="O29" s="84"/>
      <c r="P29" s="41" t="e">
        <f>(I29-#REF!)*N29</f>
        <v>#REF!</v>
      </c>
      <c r="Q29" s="42" t="e">
        <f>(K29-#REF!)*O29</f>
        <v>#REF!</v>
      </c>
    </row>
    <row r="30" spans="1:17" s="43" customFormat="1" ht="12" customHeight="1">
      <c r="A30" s="81" t="s">
        <v>190</v>
      </c>
      <c r="B30" s="119" t="s">
        <v>431</v>
      </c>
      <c r="C30" s="83" t="s">
        <v>1126</v>
      </c>
      <c r="D30" s="84"/>
      <c r="E30" s="84"/>
      <c r="F30" s="84" t="s">
        <v>107</v>
      </c>
      <c r="G30" s="85"/>
      <c r="H30" s="85"/>
      <c r="I30" s="132"/>
      <c r="J30" s="304"/>
      <c r="K30" s="130"/>
      <c r="L30" s="145"/>
      <c r="M30" s="146"/>
      <c r="N30" s="84"/>
      <c r="O30" s="84"/>
      <c r="P30" s="41" t="e">
        <f>(I30-#REF!)*N30</f>
        <v>#REF!</v>
      </c>
      <c r="Q30" s="42" t="e">
        <f>(K30-#REF!)*O30</f>
        <v>#REF!</v>
      </c>
    </row>
    <row r="31" spans="1:17" s="43" customFormat="1" ht="12" customHeight="1">
      <c r="A31" s="81" t="s">
        <v>313</v>
      </c>
      <c r="B31" s="119" t="s">
        <v>432</v>
      </c>
      <c r="C31" s="123" t="s">
        <v>419</v>
      </c>
      <c r="D31" s="84"/>
      <c r="E31" s="84"/>
      <c r="F31" s="84" t="s">
        <v>107</v>
      </c>
      <c r="G31" s="85"/>
      <c r="H31" s="85"/>
      <c r="I31" s="132"/>
      <c r="J31" s="304"/>
      <c r="K31" s="130"/>
      <c r="L31" s="145"/>
      <c r="M31" s="146"/>
      <c r="N31" s="84"/>
      <c r="O31" s="84"/>
      <c r="P31" s="41" t="e">
        <f>(I31-#REF!)*N31</f>
        <v>#REF!</v>
      </c>
      <c r="Q31" s="42" t="e">
        <f>(K31-#REF!)*O31</f>
        <v>#REF!</v>
      </c>
    </row>
    <row r="32" spans="1:17" s="43" customFormat="1" ht="12" customHeight="1">
      <c r="A32" s="81" t="s">
        <v>314</v>
      </c>
      <c r="B32" s="48" t="s">
        <v>48</v>
      </c>
      <c r="C32" s="123" t="s">
        <v>420</v>
      </c>
      <c r="D32" s="84"/>
      <c r="E32" s="84"/>
      <c r="F32" s="109" t="s">
        <v>1127</v>
      </c>
      <c r="G32" s="85"/>
      <c r="H32" s="85"/>
      <c r="I32" s="132"/>
      <c r="J32" s="304"/>
      <c r="K32" s="130"/>
      <c r="L32" s="145"/>
      <c r="M32" s="146"/>
      <c r="N32" s="84"/>
      <c r="O32" s="84"/>
      <c r="P32" s="41" t="e">
        <f>(I32-#REF!)*N32</f>
        <v>#REF!</v>
      </c>
      <c r="Q32" s="42" t="e">
        <f>(K32-#REF!)*O32</f>
        <v>#REF!</v>
      </c>
    </row>
    <row r="33" spans="1:17" s="43" customFormat="1" ht="12" customHeight="1">
      <c r="A33" s="81" t="s">
        <v>321</v>
      </c>
      <c r="B33" s="48" t="s">
        <v>49</v>
      </c>
      <c r="C33" s="123" t="s">
        <v>421</v>
      </c>
      <c r="D33" s="84"/>
      <c r="E33" s="84"/>
      <c r="F33" s="109" t="s">
        <v>1128</v>
      </c>
      <c r="G33" s="85"/>
      <c r="H33" s="85"/>
      <c r="I33" s="141"/>
      <c r="J33" s="304"/>
      <c r="K33" s="147"/>
      <c r="L33" s="145"/>
      <c r="M33" s="146"/>
      <c r="N33" s="84"/>
      <c r="O33" s="84"/>
      <c r="P33" s="41" t="e">
        <f>(I33-#REF!)*N33</f>
        <v>#REF!</v>
      </c>
      <c r="Q33" s="42" t="e">
        <f>(K33-#REF!)*O33</f>
        <v>#REF!</v>
      </c>
    </row>
    <row r="34" spans="1:17" s="43" customFormat="1" ht="12" customHeight="1">
      <c r="A34" s="81" t="s">
        <v>257</v>
      </c>
      <c r="B34" s="82"/>
      <c r="C34" s="123" t="s">
        <v>422</v>
      </c>
      <c r="D34" s="84"/>
      <c r="E34" s="84"/>
      <c r="F34" s="84" t="s">
        <v>107</v>
      </c>
      <c r="G34" s="85"/>
      <c r="H34" s="85"/>
      <c r="I34" s="141"/>
      <c r="J34" s="304"/>
      <c r="K34" s="147"/>
      <c r="L34" s="145"/>
      <c r="M34" s="146"/>
      <c r="N34" s="84"/>
      <c r="O34" s="84"/>
      <c r="P34" s="41" t="e">
        <f>(I34-#REF!)*N34</f>
        <v>#REF!</v>
      </c>
      <c r="Q34" s="42" t="e">
        <f>(K34-#REF!)*O34</f>
        <v>#REF!</v>
      </c>
    </row>
    <row r="35" spans="1:17" s="43" customFormat="1" ht="12" customHeight="1">
      <c r="A35" s="148" t="s">
        <v>1129</v>
      </c>
      <c r="B35" s="149"/>
      <c r="C35" s="150" t="s">
        <v>1130</v>
      </c>
      <c r="D35" s="80"/>
      <c r="E35" s="80"/>
      <c r="F35" s="109" t="s">
        <v>1131</v>
      </c>
      <c r="G35" s="85"/>
      <c r="H35" s="85"/>
      <c r="I35" s="141"/>
      <c r="J35" s="304"/>
      <c r="K35" s="147"/>
      <c r="L35" s="145"/>
      <c r="M35" s="146"/>
      <c r="N35" s="151"/>
      <c r="O35" s="151"/>
      <c r="P35" s="41" t="e">
        <f>(I35-#REF!)*N35</f>
        <v>#REF!</v>
      </c>
      <c r="Q35" s="42" t="e">
        <f>(K35-#REF!)*O35</f>
        <v>#REF!</v>
      </c>
    </row>
    <row r="36" spans="1:17" s="43" customFormat="1" ht="12" customHeight="1">
      <c r="A36" s="81" t="s">
        <v>1132</v>
      </c>
      <c r="B36" s="82" t="s">
        <v>1217</v>
      </c>
      <c r="C36" s="83" t="s">
        <v>1133</v>
      </c>
      <c r="D36" s="84"/>
      <c r="E36" s="84"/>
      <c r="F36" s="84" t="s">
        <v>107</v>
      </c>
      <c r="G36" s="85"/>
      <c r="H36" s="85"/>
      <c r="I36" s="132"/>
      <c r="J36" s="304"/>
      <c r="K36" s="130"/>
      <c r="L36" s="145"/>
      <c r="M36" s="146"/>
      <c r="N36" s="84"/>
      <c r="O36" s="84"/>
      <c r="P36" s="41" t="e">
        <f>(I36-#REF!)*N36</f>
        <v>#REF!</v>
      </c>
      <c r="Q36" s="42" t="e">
        <f>(K36-#REF!)*O36</f>
        <v>#REF!</v>
      </c>
    </row>
    <row r="37" spans="1:17" s="43" customFormat="1" ht="12" customHeight="1">
      <c r="A37" s="81" t="s">
        <v>1134</v>
      </c>
      <c r="B37" s="152" t="s">
        <v>1145</v>
      </c>
      <c r="C37" s="83" t="s">
        <v>1135</v>
      </c>
      <c r="D37" s="84" t="s">
        <v>1136</v>
      </c>
      <c r="E37" s="84" t="s">
        <v>1137</v>
      </c>
      <c r="F37" s="109" t="s">
        <v>1138</v>
      </c>
      <c r="G37" s="85"/>
      <c r="H37" s="85"/>
      <c r="I37" s="132"/>
      <c r="J37" s="304"/>
      <c r="K37" s="130"/>
      <c r="L37" s="145"/>
      <c r="M37" s="146"/>
      <c r="N37" s="84"/>
      <c r="O37" s="84"/>
      <c r="P37" s="41" t="e">
        <f>(I37-#REF!)*N37</f>
        <v>#REF!</v>
      </c>
      <c r="Q37" s="42" t="e">
        <f>(K37-#REF!)*O37</f>
        <v>#REF!</v>
      </c>
    </row>
    <row r="38" spans="1:17" s="43" customFormat="1" ht="12" customHeight="1">
      <c r="A38" s="81" t="s">
        <v>1139</v>
      </c>
      <c r="B38" s="82"/>
      <c r="C38" s="104" t="s">
        <v>1140</v>
      </c>
      <c r="D38" s="105"/>
      <c r="E38" s="105"/>
      <c r="F38" s="105" t="s">
        <v>1141</v>
      </c>
      <c r="G38" s="85"/>
      <c r="H38" s="85"/>
      <c r="I38" s="132"/>
      <c r="J38" s="304"/>
      <c r="K38" s="130"/>
      <c r="L38" s="145"/>
      <c r="M38" s="146"/>
      <c r="N38" s="84"/>
      <c r="O38" s="113"/>
      <c r="P38" s="41" t="e">
        <f>(I38-#REF!)*N38</f>
        <v>#REF!</v>
      </c>
      <c r="Q38" s="42" t="e">
        <f>(K38-#REF!)*O38</f>
        <v>#REF!</v>
      </c>
    </row>
    <row r="39" spans="1:17" s="43" customFormat="1" ht="12" customHeight="1">
      <c r="A39" s="81" t="s">
        <v>168</v>
      </c>
      <c r="B39" s="119" t="s">
        <v>212</v>
      </c>
      <c r="C39" s="83" t="s">
        <v>1185</v>
      </c>
      <c r="D39" s="137"/>
      <c r="E39" s="84"/>
      <c r="F39" s="84" t="s">
        <v>107</v>
      </c>
      <c r="G39" s="85"/>
      <c r="H39" s="85"/>
      <c r="I39" s="132"/>
      <c r="J39" s="303"/>
      <c r="K39" s="95"/>
      <c r="L39" s="63"/>
      <c r="M39" s="125"/>
      <c r="N39" s="84"/>
      <c r="O39" s="84"/>
      <c r="P39" s="41" t="e">
        <f>(I39-#REF!)*N39</f>
        <v>#REF!</v>
      </c>
      <c r="Q39" s="42" t="e">
        <f>(K39-#REF!)*O39</f>
        <v>#REF!</v>
      </c>
    </row>
    <row r="40" spans="1:17" s="264" customFormat="1" ht="12" customHeight="1">
      <c r="A40" s="275" t="s">
        <v>169</v>
      </c>
      <c r="B40" s="284" t="s">
        <v>1146</v>
      </c>
      <c r="C40" s="285" t="s">
        <v>911</v>
      </c>
      <c r="D40" s="286"/>
      <c r="E40" s="283"/>
      <c r="F40" s="283" t="s">
        <v>107</v>
      </c>
      <c r="G40" s="281"/>
      <c r="H40" s="281"/>
      <c r="I40" s="279"/>
      <c r="J40" s="303"/>
      <c r="K40" s="280"/>
      <c r="L40" s="274"/>
      <c r="M40" s="282"/>
      <c r="N40" s="283"/>
      <c r="O40" s="287"/>
      <c r="P40" s="269" t="e">
        <f>(I40-#REF!)*N40</f>
        <v>#REF!</v>
      </c>
      <c r="Q40" s="270" t="e">
        <f>(K40-#REF!)*O40</f>
        <v>#REF!</v>
      </c>
    </row>
    <row r="41" spans="1:17" s="43" customFormat="1" ht="12" customHeight="1">
      <c r="A41" s="81" t="s">
        <v>170</v>
      </c>
      <c r="B41" s="119" t="s">
        <v>488</v>
      </c>
      <c r="C41" s="123" t="s">
        <v>216</v>
      </c>
      <c r="D41" s="84"/>
      <c r="E41" s="84"/>
      <c r="F41" s="84" t="s">
        <v>107</v>
      </c>
      <c r="G41" s="85"/>
      <c r="H41" s="85"/>
      <c r="I41" s="132"/>
      <c r="J41" s="303"/>
      <c r="K41" s="95"/>
      <c r="L41" s="63"/>
      <c r="M41" s="125"/>
      <c r="N41" s="84"/>
      <c r="O41" s="84"/>
      <c r="P41" s="41" t="e">
        <f>(I41-#REF!)*N41</f>
        <v>#REF!</v>
      </c>
      <c r="Q41" s="42" t="e">
        <f>(K41-#REF!)*O41</f>
        <v>#REF!</v>
      </c>
    </row>
    <row r="42" spans="1:17" s="43" customFormat="1" ht="12" customHeight="1">
      <c r="A42" s="81" t="s">
        <v>171</v>
      </c>
      <c r="B42" s="82" t="s">
        <v>1226</v>
      </c>
      <c r="C42" s="128" t="s">
        <v>217</v>
      </c>
      <c r="D42" s="129"/>
      <c r="E42" s="129"/>
      <c r="F42" s="129" t="s">
        <v>107</v>
      </c>
      <c r="G42" s="85"/>
      <c r="H42" s="85"/>
      <c r="I42" s="132"/>
      <c r="J42" s="303"/>
      <c r="K42" s="95"/>
      <c r="L42" s="63"/>
      <c r="M42" s="125"/>
      <c r="N42" s="129"/>
      <c r="O42" s="129"/>
      <c r="P42" s="41" t="e">
        <f>(I42-#REF!)*N42</f>
        <v>#REF!</v>
      </c>
      <c r="Q42" s="42" t="e">
        <f>(K42-#REF!)*O42</f>
        <v>#REF!</v>
      </c>
    </row>
    <row r="43" spans="1:17" s="43" customFormat="1" ht="12" customHeight="1">
      <c r="A43" s="81" t="s">
        <v>172</v>
      </c>
      <c r="B43" s="119" t="s">
        <v>490</v>
      </c>
      <c r="C43" s="123" t="s">
        <v>1104</v>
      </c>
      <c r="D43" s="84"/>
      <c r="E43" s="137"/>
      <c r="F43" s="84" t="s">
        <v>107</v>
      </c>
      <c r="G43" s="85"/>
      <c r="H43" s="85"/>
      <c r="I43" s="132"/>
      <c r="J43" s="303"/>
      <c r="K43" s="95"/>
      <c r="L43" s="63"/>
      <c r="M43" s="125"/>
      <c r="N43" s="84"/>
      <c r="O43" s="84"/>
      <c r="P43" s="41" t="e">
        <f>(I43-#REF!)*N43</f>
        <v>#REF!</v>
      </c>
      <c r="Q43" s="42" t="e">
        <f>(K43-#REF!)*O43</f>
        <v>#REF!</v>
      </c>
    </row>
    <row r="44" spans="1:17" s="43" customFormat="1" ht="12" customHeight="1">
      <c r="A44" s="81" t="s">
        <v>173</v>
      </c>
      <c r="B44" s="119" t="s">
        <v>491</v>
      </c>
      <c r="C44" s="123" t="s">
        <v>486</v>
      </c>
      <c r="D44" s="84"/>
      <c r="E44" s="84"/>
      <c r="F44" s="84" t="s">
        <v>107</v>
      </c>
      <c r="G44" s="85"/>
      <c r="H44" s="85"/>
      <c r="I44" s="132"/>
      <c r="J44" s="303"/>
      <c r="K44" s="95"/>
      <c r="L44" s="63"/>
      <c r="M44" s="125"/>
      <c r="N44" s="84"/>
      <c r="O44" s="84"/>
      <c r="P44" s="41" t="e">
        <f>(I44-#REF!)*N44</f>
        <v>#REF!</v>
      </c>
      <c r="Q44" s="42" t="e">
        <f>(K44-#REF!)*O44</f>
        <v>#REF!</v>
      </c>
    </row>
    <row r="45" spans="1:17" s="43" customFormat="1" ht="12" customHeight="1">
      <c r="A45" s="81" t="s">
        <v>174</v>
      </c>
      <c r="B45" s="119" t="s">
        <v>456</v>
      </c>
      <c r="C45" s="83" t="s">
        <v>912</v>
      </c>
      <c r="D45" s="137"/>
      <c r="E45" s="84"/>
      <c r="F45" s="84" t="s">
        <v>107</v>
      </c>
      <c r="G45" s="85"/>
      <c r="H45" s="85"/>
      <c r="I45" s="132"/>
      <c r="J45" s="303"/>
      <c r="K45" s="95"/>
      <c r="L45" s="63"/>
      <c r="M45" s="125"/>
      <c r="N45" s="84"/>
      <c r="O45" s="96"/>
      <c r="P45" s="41" t="e">
        <f>(I45-#REF!)*N45</f>
        <v>#REF!</v>
      </c>
      <c r="Q45" s="42" t="e">
        <f>(K45-#REF!)*O45</f>
        <v>#REF!</v>
      </c>
    </row>
    <row r="46" spans="1:17" s="43" customFormat="1" ht="12" customHeight="1">
      <c r="A46" s="81" t="s">
        <v>175</v>
      </c>
      <c r="B46" s="119" t="s">
        <v>457</v>
      </c>
      <c r="C46" s="123" t="s">
        <v>99</v>
      </c>
      <c r="D46" s="84"/>
      <c r="E46" s="84"/>
      <c r="F46" s="84" t="s">
        <v>107</v>
      </c>
      <c r="G46" s="85"/>
      <c r="H46" s="85"/>
      <c r="I46" s="132"/>
      <c r="J46" s="303"/>
      <c r="K46" s="95"/>
      <c r="L46" s="63"/>
      <c r="M46" s="125"/>
      <c r="N46" s="84"/>
      <c r="O46" s="84"/>
      <c r="P46" s="41" t="e">
        <f>(I46-#REF!)*N46</f>
        <v>#REF!</v>
      </c>
      <c r="Q46" s="42" t="e">
        <f>(K46-#REF!)*O46</f>
        <v>#REF!</v>
      </c>
    </row>
    <row r="47" spans="1:17" s="43" customFormat="1" ht="12" customHeight="1">
      <c r="A47" s="81" t="s">
        <v>176</v>
      </c>
      <c r="B47" s="119" t="s">
        <v>458</v>
      </c>
      <c r="C47" s="123" t="s">
        <v>100</v>
      </c>
      <c r="D47" s="84"/>
      <c r="E47" s="84"/>
      <c r="F47" s="84" t="s">
        <v>107</v>
      </c>
      <c r="G47" s="85"/>
      <c r="H47" s="85"/>
      <c r="I47" s="132"/>
      <c r="J47" s="303"/>
      <c r="K47" s="95"/>
      <c r="L47" s="63"/>
      <c r="M47" s="125"/>
      <c r="N47" s="84"/>
      <c r="O47" s="84"/>
      <c r="P47" s="41" t="e">
        <f>(I47-#REF!)*N47</f>
        <v>#REF!</v>
      </c>
      <c r="Q47" s="42" t="e">
        <f>(K47-#REF!)*O47</f>
        <v>#REF!</v>
      </c>
    </row>
    <row r="48" spans="1:17" s="43" customFormat="1" ht="12" customHeight="1">
      <c r="A48" s="81" t="s">
        <v>177</v>
      </c>
      <c r="B48" s="119" t="s">
        <v>459</v>
      </c>
      <c r="C48" s="83" t="s">
        <v>1105</v>
      </c>
      <c r="D48" s="84" t="s">
        <v>101</v>
      </c>
      <c r="E48" s="137"/>
      <c r="F48" s="84" t="s">
        <v>107</v>
      </c>
      <c r="G48" s="85"/>
      <c r="H48" s="85"/>
      <c r="I48" s="132"/>
      <c r="J48" s="303"/>
      <c r="K48" s="95"/>
      <c r="L48" s="63"/>
      <c r="M48" s="125"/>
      <c r="N48" s="84"/>
      <c r="O48" s="84"/>
      <c r="P48" s="41" t="e">
        <f>(I48-#REF!)*N48</f>
        <v>#REF!</v>
      </c>
      <c r="Q48" s="42" t="e">
        <f>(K48-#REF!)*O48</f>
        <v>#REF!</v>
      </c>
    </row>
    <row r="49" spans="1:17" s="43" customFormat="1" ht="12" customHeight="1">
      <c r="A49" s="81" t="s">
        <v>178</v>
      </c>
      <c r="B49" s="119" t="s">
        <v>460</v>
      </c>
      <c r="C49" s="123" t="s">
        <v>102</v>
      </c>
      <c r="D49" s="84" t="s">
        <v>101</v>
      </c>
      <c r="E49" s="137"/>
      <c r="F49" s="84" t="s">
        <v>107</v>
      </c>
      <c r="G49" s="85"/>
      <c r="H49" s="85"/>
      <c r="I49" s="132"/>
      <c r="J49" s="303"/>
      <c r="K49" s="95"/>
      <c r="L49" s="63"/>
      <c r="M49" s="125"/>
      <c r="N49" s="84"/>
      <c r="O49" s="84"/>
      <c r="P49" s="41" t="e">
        <f>(I49-#REF!)*N49</f>
        <v>#REF!</v>
      </c>
      <c r="Q49" s="42" t="e">
        <f>(K49-#REF!)*O49</f>
        <v>#REF!</v>
      </c>
    </row>
    <row r="50" spans="1:17" s="43" customFormat="1" ht="12" customHeight="1">
      <c r="A50" s="81" t="s">
        <v>179</v>
      </c>
      <c r="B50" s="119" t="s">
        <v>62</v>
      </c>
      <c r="C50" s="123" t="s">
        <v>103</v>
      </c>
      <c r="D50" s="84" t="s">
        <v>104</v>
      </c>
      <c r="E50" s="120" t="s">
        <v>104</v>
      </c>
      <c r="F50" s="84" t="s">
        <v>107</v>
      </c>
      <c r="G50" s="85"/>
      <c r="H50" s="85"/>
      <c r="I50" s="132"/>
      <c r="J50" s="303"/>
      <c r="K50" s="95"/>
      <c r="L50" s="63"/>
      <c r="M50" s="125"/>
      <c r="N50" s="84"/>
      <c r="O50" s="84"/>
      <c r="P50" s="41" t="e">
        <f>(I50-#REF!)*N50</f>
        <v>#REF!</v>
      </c>
      <c r="Q50" s="42" t="e">
        <f>(K50-#REF!)*O50</f>
        <v>#REF!</v>
      </c>
    </row>
    <row r="51" spans="1:17" s="43" customFormat="1" ht="12" customHeight="1">
      <c r="A51" s="81" t="s">
        <v>368</v>
      </c>
      <c r="B51" s="82"/>
      <c r="C51" s="128" t="s">
        <v>369</v>
      </c>
      <c r="D51" s="84"/>
      <c r="E51" s="84"/>
      <c r="F51" s="84" t="s">
        <v>107</v>
      </c>
      <c r="G51" s="85"/>
      <c r="H51" s="85"/>
      <c r="I51" s="132"/>
      <c r="J51" s="303"/>
      <c r="K51" s="95"/>
      <c r="L51" s="63"/>
      <c r="M51" s="125"/>
      <c r="N51" s="84"/>
      <c r="O51" s="84"/>
      <c r="P51" s="41" t="e">
        <f>(I51-#REF!)*N51</f>
        <v>#REF!</v>
      </c>
      <c r="Q51" s="42" t="e">
        <f>(K51-#REF!)*O51</f>
        <v>#REF!</v>
      </c>
    </row>
    <row r="52" spans="1:17" s="43" customFormat="1" ht="12" customHeight="1">
      <c r="A52" s="81" t="s">
        <v>568</v>
      </c>
      <c r="B52" s="82"/>
      <c r="C52" s="134" t="s">
        <v>569</v>
      </c>
      <c r="D52" s="84" t="s">
        <v>570</v>
      </c>
      <c r="E52" s="84"/>
      <c r="F52" s="135" t="s">
        <v>558</v>
      </c>
      <c r="G52" s="85"/>
      <c r="H52" s="85"/>
      <c r="I52" s="132"/>
      <c r="J52" s="303"/>
      <c r="K52" s="95"/>
      <c r="L52" s="63"/>
      <c r="M52" s="125"/>
      <c r="N52" s="106"/>
      <c r="O52" s="107"/>
      <c r="P52" s="41" t="e">
        <f>(I52-#REF!)*N52</f>
        <v>#REF!</v>
      </c>
      <c r="Q52" s="42" t="e">
        <f>(K52-#REF!)*O52</f>
        <v>#REF!</v>
      </c>
    </row>
    <row r="53" spans="1:17" s="43" customFormat="1" ht="12" customHeight="1">
      <c r="A53" s="81" t="s">
        <v>180</v>
      </c>
      <c r="B53" s="119" t="s">
        <v>63</v>
      </c>
      <c r="C53" s="133" t="s">
        <v>571</v>
      </c>
      <c r="D53" s="84"/>
      <c r="E53" s="137"/>
      <c r="F53" s="84" t="s">
        <v>107</v>
      </c>
      <c r="G53" s="85"/>
      <c r="H53" s="85"/>
      <c r="I53" s="132"/>
      <c r="J53" s="303"/>
      <c r="K53" s="95"/>
      <c r="L53" s="63"/>
      <c r="M53" s="125"/>
      <c r="N53" s="84"/>
      <c r="O53" s="84"/>
      <c r="P53" s="41" t="e">
        <f>(I53-#REF!)*N53</f>
        <v>#REF!</v>
      </c>
      <c r="Q53" s="42" t="e">
        <f>(K53-#REF!)*O53</f>
        <v>#REF!</v>
      </c>
    </row>
    <row r="54" spans="1:17" s="43" customFormat="1" ht="12" customHeight="1">
      <c r="A54" s="81" t="s">
        <v>181</v>
      </c>
      <c r="B54" s="82"/>
      <c r="C54" s="83" t="s">
        <v>1098</v>
      </c>
      <c r="D54" s="84"/>
      <c r="E54" s="84"/>
      <c r="F54" s="84" t="s">
        <v>107</v>
      </c>
      <c r="G54" s="85"/>
      <c r="H54" s="85"/>
      <c r="I54" s="132"/>
      <c r="J54" s="303"/>
      <c r="K54" s="95"/>
      <c r="L54" s="63"/>
      <c r="M54" s="125"/>
      <c r="N54" s="84"/>
      <c r="O54" s="84"/>
      <c r="P54" s="41" t="e">
        <f>(I54-#REF!)*N54</f>
        <v>#REF!</v>
      </c>
      <c r="Q54" s="42" t="e">
        <f>(K54-#REF!)*O54</f>
        <v>#REF!</v>
      </c>
    </row>
    <row r="55" spans="1:17" s="43" customFormat="1" ht="12" customHeight="1">
      <c r="A55" s="81" t="s">
        <v>182</v>
      </c>
      <c r="B55" s="119" t="s">
        <v>64</v>
      </c>
      <c r="C55" s="123" t="s">
        <v>427</v>
      </c>
      <c r="D55" s="84" t="s">
        <v>428</v>
      </c>
      <c r="E55" s="84"/>
      <c r="F55" s="84" t="s">
        <v>107</v>
      </c>
      <c r="G55" s="85"/>
      <c r="H55" s="85"/>
      <c r="I55" s="132"/>
      <c r="J55" s="303"/>
      <c r="K55" s="95"/>
      <c r="L55" s="63"/>
      <c r="M55" s="125"/>
      <c r="N55" s="84"/>
      <c r="O55" s="84"/>
      <c r="P55" s="41" t="e">
        <f>(I55-#REF!)*N55</f>
        <v>#REF!</v>
      </c>
      <c r="Q55" s="42" t="e">
        <f>(K55-#REF!)*O55</f>
        <v>#REF!</v>
      </c>
    </row>
    <row r="56" spans="1:17" s="43" customFormat="1" ht="12" customHeight="1">
      <c r="A56" s="81" t="s">
        <v>572</v>
      </c>
      <c r="B56" s="119" t="s">
        <v>65</v>
      </c>
      <c r="C56" s="123" t="s">
        <v>335</v>
      </c>
      <c r="D56" s="84" t="s">
        <v>245</v>
      </c>
      <c r="E56" s="84"/>
      <c r="F56" s="84" t="s">
        <v>107</v>
      </c>
      <c r="G56" s="85"/>
      <c r="H56" s="85"/>
      <c r="I56" s="132"/>
      <c r="J56" s="303"/>
      <c r="K56" s="95"/>
      <c r="L56" s="63"/>
      <c r="M56" s="125"/>
      <c r="N56" s="84"/>
      <c r="O56" s="84"/>
      <c r="P56" s="41" t="e">
        <f>(I56-#REF!)*N56</f>
        <v>#REF!</v>
      </c>
      <c r="Q56" s="42" t="e">
        <f>(K56-#REF!)*O56</f>
        <v>#REF!</v>
      </c>
    </row>
    <row r="57" spans="1:17" s="43" customFormat="1" ht="12" customHeight="1">
      <c r="A57" s="81" t="s">
        <v>378</v>
      </c>
      <c r="B57" s="119" t="s">
        <v>66</v>
      </c>
      <c r="C57" s="123" t="s">
        <v>1186</v>
      </c>
      <c r="D57" s="137"/>
      <c r="E57" s="254"/>
      <c r="F57" s="84" t="s">
        <v>107</v>
      </c>
      <c r="G57" s="85"/>
      <c r="H57" s="85"/>
      <c r="I57" s="132"/>
      <c r="J57" s="303"/>
      <c r="K57" s="95"/>
      <c r="L57" s="63"/>
      <c r="M57" s="125"/>
      <c r="N57" s="84"/>
      <c r="O57" s="84"/>
      <c r="P57" s="41" t="e">
        <f>(I57-#REF!)*N57</f>
        <v>#REF!</v>
      </c>
      <c r="Q57" s="42" t="e">
        <f>(K57-#REF!)*O57</f>
        <v>#REF!</v>
      </c>
    </row>
    <row r="58" spans="1:17" s="43" customFormat="1" ht="12" customHeight="1">
      <c r="A58" s="81" t="s">
        <v>379</v>
      </c>
      <c r="B58" s="119" t="s">
        <v>67</v>
      </c>
      <c r="C58" s="83" t="s">
        <v>1187</v>
      </c>
      <c r="D58" s="137"/>
      <c r="E58" s="84"/>
      <c r="F58" s="84" t="s">
        <v>107</v>
      </c>
      <c r="G58" s="85"/>
      <c r="H58" s="85"/>
      <c r="I58" s="132"/>
      <c r="J58" s="303"/>
      <c r="K58" s="95"/>
      <c r="L58" s="63"/>
      <c r="M58" s="125"/>
      <c r="N58" s="84"/>
      <c r="O58" s="84"/>
      <c r="P58" s="41" t="e">
        <f>(I58-#REF!)*N58</f>
        <v>#REF!</v>
      </c>
      <c r="Q58" s="42" t="e">
        <f>(K58-#REF!)*O58</f>
        <v>#REF!</v>
      </c>
    </row>
    <row r="59" spans="1:17" s="43" customFormat="1" ht="12" customHeight="1">
      <c r="A59" s="81" t="s">
        <v>380</v>
      </c>
      <c r="B59" s="119" t="s">
        <v>68</v>
      </c>
      <c r="C59" s="123" t="s">
        <v>336</v>
      </c>
      <c r="D59" s="84"/>
      <c r="E59" s="84"/>
      <c r="F59" s="84" t="s">
        <v>107</v>
      </c>
      <c r="G59" s="85"/>
      <c r="H59" s="85"/>
      <c r="I59" s="132"/>
      <c r="J59" s="303"/>
      <c r="K59" s="95"/>
      <c r="L59" s="63"/>
      <c r="M59" s="125"/>
      <c r="N59" s="84"/>
      <c r="O59" s="84"/>
      <c r="P59" s="41" t="e">
        <f>(I59-#REF!)*N59</f>
        <v>#REF!</v>
      </c>
      <c r="Q59" s="42" t="e">
        <f>(K59-#REF!)*O59</f>
        <v>#REF!</v>
      </c>
    </row>
    <row r="60" spans="1:17" s="264" customFormat="1" ht="12" customHeight="1">
      <c r="A60" s="275" t="s">
        <v>381</v>
      </c>
      <c r="B60" s="284" t="s">
        <v>344</v>
      </c>
      <c r="C60" s="285" t="s">
        <v>337</v>
      </c>
      <c r="D60" s="283"/>
      <c r="E60" s="283"/>
      <c r="F60" s="283" t="s">
        <v>107</v>
      </c>
      <c r="G60" s="281"/>
      <c r="H60" s="281"/>
      <c r="I60" s="279"/>
      <c r="J60" s="303"/>
      <c r="K60" s="280"/>
      <c r="L60" s="274"/>
      <c r="M60" s="282"/>
      <c r="N60" s="283"/>
      <c r="O60" s="283"/>
      <c r="P60" s="269" t="e">
        <f>(I60-#REF!)*N60</f>
        <v>#REF!</v>
      </c>
      <c r="Q60" s="270" t="e">
        <f>(K60-#REF!)*O60</f>
        <v>#REF!</v>
      </c>
    </row>
    <row r="61" spans="1:17" s="43" customFormat="1" ht="12" customHeight="1">
      <c r="A61" s="81" t="s">
        <v>332</v>
      </c>
      <c r="B61" s="82" t="s">
        <v>1218</v>
      </c>
      <c r="C61" s="123" t="s">
        <v>1208</v>
      </c>
      <c r="D61" s="84" t="s">
        <v>338</v>
      </c>
      <c r="E61" s="84"/>
      <c r="F61" s="84" t="s">
        <v>107</v>
      </c>
      <c r="G61" s="85"/>
      <c r="H61" s="85"/>
      <c r="I61" s="132"/>
      <c r="J61" s="303"/>
      <c r="K61" s="95"/>
      <c r="L61" s="63"/>
      <c r="M61" s="125"/>
      <c r="N61" s="84"/>
      <c r="O61" s="84"/>
      <c r="P61" s="41" t="e">
        <f>(I61-#REF!)*N61</f>
        <v>#REF!</v>
      </c>
      <c r="Q61" s="42" t="e">
        <f>(K61-#REF!)*O61</f>
        <v>#REF!</v>
      </c>
    </row>
    <row r="62" spans="1:17" s="43" customFormat="1" ht="12" customHeight="1">
      <c r="A62" s="81" t="s">
        <v>333</v>
      </c>
      <c r="B62" s="119" t="s">
        <v>345</v>
      </c>
      <c r="C62" s="123" t="s">
        <v>339</v>
      </c>
      <c r="D62" s="137"/>
      <c r="E62" s="84"/>
      <c r="F62" s="84" t="s">
        <v>107</v>
      </c>
      <c r="G62" s="85"/>
      <c r="H62" s="85"/>
      <c r="I62" s="132"/>
      <c r="J62" s="303"/>
      <c r="K62" s="95"/>
      <c r="L62" s="63"/>
      <c r="M62" s="125"/>
      <c r="N62" s="84"/>
      <c r="O62" s="84"/>
      <c r="P62" s="41" t="e">
        <f>(I62-#REF!)*N62</f>
        <v>#REF!</v>
      </c>
      <c r="Q62" s="42" t="e">
        <f>(K62-#REF!)*O62</f>
        <v>#REF!</v>
      </c>
    </row>
    <row r="63" spans="1:17" s="264" customFormat="1" ht="12" customHeight="1">
      <c r="A63" s="275" t="s">
        <v>413</v>
      </c>
      <c r="B63" s="284" t="s">
        <v>346</v>
      </c>
      <c r="C63" s="288" t="s">
        <v>573</v>
      </c>
      <c r="D63" s="286"/>
      <c r="E63" s="283"/>
      <c r="F63" s="283" t="s">
        <v>107</v>
      </c>
      <c r="G63" s="281"/>
      <c r="H63" s="281"/>
      <c r="I63" s="279"/>
      <c r="J63" s="303"/>
      <c r="K63" s="281"/>
      <c r="L63" s="274"/>
      <c r="M63" s="282"/>
      <c r="N63" s="283"/>
      <c r="O63" s="283"/>
      <c r="P63" s="269" t="e">
        <f>(I63-#REF!)*N63</f>
        <v>#REF!</v>
      </c>
      <c r="Q63" s="270" t="e">
        <f>(K63-#REF!)*O63</f>
        <v>#REF!</v>
      </c>
    </row>
    <row r="64" spans="1:17" s="43" customFormat="1" ht="12" customHeight="1">
      <c r="A64" s="81" t="s">
        <v>492</v>
      </c>
      <c r="B64" s="82" t="s">
        <v>1206</v>
      </c>
      <c r="C64" s="123" t="s">
        <v>903</v>
      </c>
      <c r="D64" s="137"/>
      <c r="E64" s="84"/>
      <c r="F64" s="84" t="s">
        <v>107</v>
      </c>
      <c r="G64" s="85"/>
      <c r="H64" s="85"/>
      <c r="I64" s="132"/>
      <c r="J64" s="303"/>
      <c r="K64" s="95"/>
      <c r="L64" s="63"/>
      <c r="M64" s="125"/>
      <c r="N64" s="84"/>
      <c r="O64" s="84"/>
      <c r="P64" s="41" t="e">
        <f>(I64-#REF!)*N64</f>
        <v>#REF!</v>
      </c>
      <c r="Q64" s="42" t="e">
        <f>(K64-#REF!)*O64</f>
        <v>#REF!</v>
      </c>
    </row>
    <row r="65" spans="1:17" s="43" customFormat="1" ht="12" customHeight="1">
      <c r="A65" s="81" t="s">
        <v>414</v>
      </c>
      <c r="B65" s="82" t="s">
        <v>1207</v>
      </c>
      <c r="C65" s="123" t="s">
        <v>340</v>
      </c>
      <c r="D65" s="137"/>
      <c r="E65" s="84"/>
      <c r="F65" s="84" t="s">
        <v>107</v>
      </c>
      <c r="G65" s="85"/>
      <c r="H65" s="85"/>
      <c r="I65" s="132"/>
      <c r="J65" s="303"/>
      <c r="K65" s="95"/>
      <c r="L65" s="63"/>
      <c r="M65" s="125"/>
      <c r="N65" s="84"/>
      <c r="O65" s="84"/>
      <c r="P65" s="41" t="e">
        <f>(I65-#REF!)*N65</f>
        <v>#REF!</v>
      </c>
      <c r="Q65" s="42" t="e">
        <f>(K65-#REF!)*O65</f>
        <v>#REF!</v>
      </c>
    </row>
    <row r="66" spans="1:17" s="43" customFormat="1" ht="12" customHeight="1">
      <c r="A66" s="81" t="s">
        <v>415</v>
      </c>
      <c r="B66" s="82"/>
      <c r="C66" s="123" t="s">
        <v>341</v>
      </c>
      <c r="D66" s="84"/>
      <c r="E66" s="84"/>
      <c r="F66" s="84" t="s">
        <v>107</v>
      </c>
      <c r="G66" s="85"/>
      <c r="H66" s="85"/>
      <c r="I66" s="132"/>
      <c r="J66" s="303"/>
      <c r="K66" s="95"/>
      <c r="L66" s="63"/>
      <c r="M66" s="125"/>
      <c r="N66" s="84"/>
      <c r="O66" s="84"/>
      <c r="P66" s="41" t="e">
        <f>(I66-#REF!)*N66</f>
        <v>#REF!</v>
      </c>
      <c r="Q66" s="42" t="e">
        <f>(K66-#REF!)*O66</f>
        <v>#REF!</v>
      </c>
    </row>
    <row r="67" spans="1:17" s="43" customFormat="1" ht="12" customHeight="1">
      <c r="A67" s="81" t="s">
        <v>416</v>
      </c>
      <c r="B67" s="82"/>
      <c r="C67" s="123" t="s">
        <v>342</v>
      </c>
      <c r="D67" s="84"/>
      <c r="E67" s="84"/>
      <c r="F67" s="84" t="s">
        <v>107</v>
      </c>
      <c r="G67" s="85"/>
      <c r="H67" s="85"/>
      <c r="I67" s="132"/>
      <c r="J67" s="303"/>
      <c r="K67" s="95"/>
      <c r="L67" s="63"/>
      <c r="M67" s="125"/>
      <c r="N67" s="84"/>
      <c r="O67" s="84"/>
      <c r="P67" s="41" t="e">
        <f>(I67-#REF!)*N67</f>
        <v>#REF!</v>
      </c>
      <c r="Q67" s="42" t="e">
        <f>(K67-#REF!)*O67</f>
        <v>#REF!</v>
      </c>
    </row>
    <row r="68" spans="1:17" s="43" customFormat="1" ht="12" customHeight="1">
      <c r="A68" s="81" t="s">
        <v>417</v>
      </c>
      <c r="B68" s="82" t="s">
        <v>1147</v>
      </c>
      <c r="C68" s="133" t="s">
        <v>574</v>
      </c>
      <c r="D68" s="137"/>
      <c r="E68" s="84"/>
      <c r="F68" s="84" t="s">
        <v>107</v>
      </c>
      <c r="G68" s="85"/>
      <c r="H68" s="85"/>
      <c r="I68" s="132"/>
      <c r="J68" s="303"/>
      <c r="K68" s="95"/>
      <c r="L68" s="63"/>
      <c r="M68" s="125"/>
      <c r="N68" s="84"/>
      <c r="O68" s="84"/>
      <c r="P68" s="41" t="e">
        <f>(I68-#REF!)*N68</f>
        <v>#REF!</v>
      </c>
      <c r="Q68" s="42" t="e">
        <f>(K68-#REF!)*O68</f>
        <v>#REF!</v>
      </c>
    </row>
    <row r="69" spans="1:17" s="43" customFormat="1" ht="12" customHeight="1">
      <c r="A69" s="81" t="s">
        <v>418</v>
      </c>
      <c r="B69" s="119" t="s">
        <v>347</v>
      </c>
      <c r="C69" s="133" t="s">
        <v>575</v>
      </c>
      <c r="D69" s="137"/>
      <c r="E69" s="84"/>
      <c r="F69" s="84" t="s">
        <v>107</v>
      </c>
      <c r="G69" s="85"/>
      <c r="H69" s="85"/>
      <c r="I69" s="132"/>
      <c r="J69" s="303"/>
      <c r="K69" s="95"/>
      <c r="L69" s="63"/>
      <c r="M69" s="125"/>
      <c r="N69" s="84"/>
      <c r="O69" s="96"/>
      <c r="P69" s="41" t="e">
        <f>(I69-#REF!)*N69</f>
        <v>#REF!</v>
      </c>
      <c r="Q69" s="42" t="e">
        <f>(K69-#REF!)*O69</f>
        <v>#REF!</v>
      </c>
    </row>
    <row r="70" spans="1:17" s="43" customFormat="1" ht="12" customHeight="1">
      <c r="A70" s="81" t="s">
        <v>384</v>
      </c>
      <c r="B70" s="119" t="s">
        <v>225</v>
      </c>
      <c r="C70" s="123" t="s">
        <v>1106</v>
      </c>
      <c r="D70" s="84" t="s">
        <v>429</v>
      </c>
      <c r="E70" s="84"/>
      <c r="F70" s="84" t="s">
        <v>107</v>
      </c>
      <c r="G70" s="85"/>
      <c r="H70" s="85"/>
      <c r="I70" s="132"/>
      <c r="J70" s="303"/>
      <c r="K70" s="95"/>
      <c r="L70" s="63"/>
      <c r="M70" s="125"/>
      <c r="N70" s="84"/>
      <c r="O70" s="84"/>
      <c r="P70" s="41" t="e">
        <f>(I70-#REF!)*N70</f>
        <v>#REF!</v>
      </c>
      <c r="Q70" s="42" t="e">
        <f>(K70-#REF!)*O70</f>
        <v>#REF!</v>
      </c>
    </row>
    <row r="71" spans="1:17" s="43" customFormat="1" ht="12" customHeight="1">
      <c r="A71" s="81" t="s">
        <v>385</v>
      </c>
      <c r="B71" s="119" t="s">
        <v>226</v>
      </c>
      <c r="C71" s="83" t="s">
        <v>904</v>
      </c>
      <c r="D71" s="84" t="s">
        <v>429</v>
      </c>
      <c r="E71" s="84"/>
      <c r="F71" s="84" t="s">
        <v>107</v>
      </c>
      <c r="G71" s="85"/>
      <c r="H71" s="85"/>
      <c r="I71" s="132"/>
      <c r="J71" s="303"/>
      <c r="K71" s="95"/>
      <c r="L71" s="63"/>
      <c r="M71" s="125"/>
      <c r="N71" s="84"/>
      <c r="O71" s="84"/>
      <c r="P71" s="41" t="e">
        <f>(I71-#REF!)*N71</f>
        <v>#REF!</v>
      </c>
      <c r="Q71" s="42" t="e">
        <f>(K71-#REF!)*O71</f>
        <v>#REF!</v>
      </c>
    </row>
    <row r="72" spans="1:17" s="43" customFormat="1" ht="12" customHeight="1">
      <c r="A72" s="81" t="s">
        <v>386</v>
      </c>
      <c r="B72" s="119" t="s">
        <v>227</v>
      </c>
      <c r="C72" s="133" t="s">
        <v>576</v>
      </c>
      <c r="D72" s="137"/>
      <c r="E72" s="84"/>
      <c r="F72" s="84" t="s">
        <v>107</v>
      </c>
      <c r="G72" s="85"/>
      <c r="H72" s="85"/>
      <c r="I72" s="132"/>
      <c r="J72" s="303"/>
      <c r="K72" s="95"/>
      <c r="L72" s="63"/>
      <c r="M72" s="125"/>
      <c r="N72" s="84"/>
      <c r="O72" s="84"/>
      <c r="P72" s="41" t="e">
        <f>(I72-#REF!)*N72</f>
        <v>#REF!</v>
      </c>
      <c r="Q72" s="42" t="e">
        <f>(K72-#REF!)*O72</f>
        <v>#REF!</v>
      </c>
    </row>
    <row r="73" spans="1:17" s="43" customFormat="1" ht="12" customHeight="1">
      <c r="A73" s="81" t="s">
        <v>387</v>
      </c>
      <c r="B73" s="119" t="s">
        <v>228</v>
      </c>
      <c r="C73" s="123" t="s">
        <v>905</v>
      </c>
      <c r="D73" s="84"/>
      <c r="E73" s="84"/>
      <c r="F73" s="84" t="s">
        <v>107</v>
      </c>
      <c r="G73" s="85"/>
      <c r="H73" s="85"/>
      <c r="I73" s="132"/>
      <c r="J73" s="303"/>
      <c r="K73" s="95"/>
      <c r="L73" s="63"/>
      <c r="M73" s="125"/>
      <c r="N73" s="84"/>
      <c r="O73" s="84"/>
      <c r="P73" s="41" t="e">
        <f>(I73-#REF!)*N73</f>
        <v>#REF!</v>
      </c>
      <c r="Q73" s="42" t="e">
        <f>(K73-#REF!)*O73</f>
        <v>#REF!</v>
      </c>
    </row>
    <row r="74" spans="1:17" s="43" customFormat="1" ht="12" customHeight="1">
      <c r="A74" s="81" t="s">
        <v>388</v>
      </c>
      <c r="B74" s="119" t="s">
        <v>229</v>
      </c>
      <c r="C74" s="123" t="s">
        <v>191</v>
      </c>
      <c r="D74" s="84"/>
      <c r="E74" s="84"/>
      <c r="F74" s="84" t="s">
        <v>107</v>
      </c>
      <c r="G74" s="85"/>
      <c r="H74" s="85"/>
      <c r="I74" s="132"/>
      <c r="J74" s="303"/>
      <c r="K74" s="95"/>
      <c r="L74" s="63"/>
      <c r="M74" s="125"/>
      <c r="N74" s="84"/>
      <c r="O74" s="84"/>
      <c r="P74" s="41" t="e">
        <f>(I74-#REF!)*N74</f>
        <v>#REF!</v>
      </c>
      <c r="Q74" s="42" t="e">
        <f>(K74-#REF!)*O74</f>
        <v>#REF!</v>
      </c>
    </row>
    <row r="75" spans="1:17" s="43" customFormat="1" ht="12" customHeight="1">
      <c r="A75" s="81" t="s">
        <v>389</v>
      </c>
      <c r="B75" s="119" t="s">
        <v>230</v>
      </c>
      <c r="C75" s="123" t="s">
        <v>382</v>
      </c>
      <c r="D75" s="84"/>
      <c r="E75" s="84"/>
      <c r="F75" s="84" t="s">
        <v>107</v>
      </c>
      <c r="G75" s="85"/>
      <c r="H75" s="85"/>
      <c r="I75" s="132"/>
      <c r="J75" s="303"/>
      <c r="K75" s="95"/>
      <c r="L75" s="63"/>
      <c r="M75" s="125"/>
      <c r="N75" s="84"/>
      <c r="O75" s="84"/>
      <c r="P75" s="41" t="e">
        <f>(I75-#REF!)*N75</f>
        <v>#REF!</v>
      </c>
      <c r="Q75" s="42" t="e">
        <f>(K75-#REF!)*O75</f>
        <v>#REF!</v>
      </c>
    </row>
    <row r="76" spans="1:17" s="43" customFormat="1" ht="12" customHeight="1">
      <c r="A76" s="81" t="s">
        <v>390</v>
      </c>
      <c r="B76" s="82"/>
      <c r="C76" s="123" t="s">
        <v>192</v>
      </c>
      <c r="D76" s="84"/>
      <c r="E76" s="84"/>
      <c r="F76" s="84" t="s">
        <v>107</v>
      </c>
      <c r="G76" s="85"/>
      <c r="H76" s="85"/>
      <c r="I76" s="132"/>
      <c r="J76" s="303"/>
      <c r="K76" s="95"/>
      <c r="L76" s="63"/>
      <c r="M76" s="125"/>
      <c r="N76" s="106"/>
      <c r="O76" s="106"/>
      <c r="P76" s="41" t="e">
        <f>(I76-#REF!)*N76</f>
        <v>#REF!</v>
      </c>
      <c r="Q76" s="42" t="e">
        <f>(K76-#REF!)*O76</f>
        <v>#REF!</v>
      </c>
    </row>
    <row r="77" spans="1:17" s="43" customFormat="1" ht="12" customHeight="1">
      <c r="A77" s="81" t="s">
        <v>391</v>
      </c>
      <c r="B77" s="119" t="s">
        <v>231</v>
      </c>
      <c r="C77" s="123" t="s">
        <v>193</v>
      </c>
      <c r="D77" s="84" t="s">
        <v>194</v>
      </c>
      <c r="E77" s="84"/>
      <c r="F77" s="84" t="s">
        <v>107</v>
      </c>
      <c r="G77" s="85"/>
      <c r="H77" s="85"/>
      <c r="I77" s="132"/>
      <c r="J77" s="303"/>
      <c r="K77" s="95"/>
      <c r="L77" s="63"/>
      <c r="M77" s="125"/>
      <c r="N77" s="84"/>
      <c r="O77" s="84"/>
      <c r="P77" s="41" t="e">
        <f>(I77-#REF!)*N77</f>
        <v>#REF!</v>
      </c>
      <c r="Q77" s="42" t="e">
        <f>(K77-#REF!)*O77</f>
        <v>#REF!</v>
      </c>
    </row>
    <row r="78" spans="1:17" s="43" customFormat="1" ht="12" customHeight="1">
      <c r="A78" s="81" t="s">
        <v>392</v>
      </c>
      <c r="B78" s="82" t="s">
        <v>1148</v>
      </c>
      <c r="C78" s="123" t="s">
        <v>195</v>
      </c>
      <c r="D78" s="84" t="s">
        <v>429</v>
      </c>
      <c r="E78" s="84"/>
      <c r="F78" s="84" t="s">
        <v>107</v>
      </c>
      <c r="G78" s="85"/>
      <c r="H78" s="85"/>
      <c r="I78" s="132"/>
      <c r="J78" s="303"/>
      <c r="K78" s="95"/>
      <c r="L78" s="63"/>
      <c r="M78" s="125"/>
      <c r="N78" s="84"/>
      <c r="O78" s="84"/>
      <c r="P78" s="41" t="e">
        <f>(I78-#REF!)*N78</f>
        <v>#REF!</v>
      </c>
      <c r="Q78" s="42" t="e">
        <f>(K78-#REF!)*O78</f>
        <v>#REF!</v>
      </c>
    </row>
    <row r="79" spans="1:17" s="43" customFormat="1" ht="12" customHeight="1">
      <c r="A79" s="81" t="s">
        <v>393</v>
      </c>
      <c r="B79" s="82"/>
      <c r="C79" s="133" t="s">
        <v>577</v>
      </c>
      <c r="D79" s="84"/>
      <c r="E79" s="84"/>
      <c r="F79" s="84" t="s">
        <v>107</v>
      </c>
      <c r="G79" s="85"/>
      <c r="H79" s="85"/>
      <c r="I79" s="132"/>
      <c r="J79" s="303"/>
      <c r="K79" s="95"/>
      <c r="L79" s="63"/>
      <c r="M79" s="125"/>
      <c r="N79" s="84"/>
      <c r="O79" s="84"/>
      <c r="P79" s="41" t="e">
        <f>(I79-#REF!)*N79</f>
        <v>#REF!</v>
      </c>
      <c r="Q79" s="42" t="e">
        <f>(K79-#REF!)*O79</f>
        <v>#REF!</v>
      </c>
    </row>
    <row r="80" spans="1:17" s="43" customFormat="1" ht="12" customHeight="1">
      <c r="A80" s="81" t="s">
        <v>394</v>
      </c>
      <c r="B80" s="119" t="s">
        <v>232</v>
      </c>
      <c r="C80" s="123" t="s">
        <v>161</v>
      </c>
      <c r="D80" s="84" t="s">
        <v>343</v>
      </c>
      <c r="E80" s="84"/>
      <c r="F80" s="84" t="s">
        <v>107</v>
      </c>
      <c r="G80" s="85"/>
      <c r="H80" s="85"/>
      <c r="I80" s="132"/>
      <c r="J80" s="303"/>
      <c r="K80" s="95"/>
      <c r="L80" s="63"/>
      <c r="M80" s="125"/>
      <c r="N80" s="84"/>
      <c r="O80" s="84"/>
      <c r="P80" s="41" t="e">
        <f>(I80-#REF!)*N80</f>
        <v>#REF!</v>
      </c>
      <c r="Q80" s="42" t="e">
        <f>(K80-#REF!)*O80</f>
        <v>#REF!</v>
      </c>
    </row>
    <row r="81" spans="1:17" s="43" customFormat="1" ht="12" customHeight="1">
      <c r="A81" s="81" t="s">
        <v>395</v>
      </c>
      <c r="B81" s="119" t="s">
        <v>370</v>
      </c>
      <c r="C81" s="123" t="s">
        <v>162</v>
      </c>
      <c r="D81" s="137"/>
      <c r="E81" s="84"/>
      <c r="F81" s="84" t="s">
        <v>107</v>
      </c>
      <c r="G81" s="85"/>
      <c r="H81" s="85"/>
      <c r="I81" s="132"/>
      <c r="J81" s="303"/>
      <c r="K81" s="95"/>
      <c r="L81" s="63"/>
      <c r="M81" s="125"/>
      <c r="N81" s="84"/>
      <c r="O81" s="84"/>
      <c r="P81" s="41" t="e">
        <f>(I81-#REF!)*N81</f>
        <v>#REF!</v>
      </c>
      <c r="Q81" s="42" t="e">
        <f>(K81-#REF!)*O81</f>
        <v>#REF!</v>
      </c>
    </row>
    <row r="82" spans="1:17" s="43" customFormat="1" ht="12" customHeight="1">
      <c r="A82" s="81" t="s">
        <v>396</v>
      </c>
      <c r="B82" s="119" t="s">
        <v>371</v>
      </c>
      <c r="C82" s="123" t="s">
        <v>163</v>
      </c>
      <c r="D82" s="84"/>
      <c r="E82" s="84"/>
      <c r="F82" s="84" t="s">
        <v>107</v>
      </c>
      <c r="G82" s="85"/>
      <c r="H82" s="85"/>
      <c r="I82" s="132"/>
      <c r="J82" s="303"/>
      <c r="K82" s="95"/>
      <c r="L82" s="63"/>
      <c r="M82" s="125"/>
      <c r="N82" s="84"/>
      <c r="O82" s="84"/>
      <c r="P82" s="41" t="e">
        <f>(I82-#REF!)*N82</f>
        <v>#REF!</v>
      </c>
      <c r="Q82" s="42" t="e">
        <f>(K82-#REF!)*O82</f>
        <v>#REF!</v>
      </c>
    </row>
    <row r="83" spans="1:17" s="43" customFormat="1" ht="12" customHeight="1">
      <c r="A83" s="81" t="s">
        <v>397</v>
      </c>
      <c r="B83" s="82" t="s">
        <v>1149</v>
      </c>
      <c r="C83" s="123" t="s">
        <v>164</v>
      </c>
      <c r="D83" s="137"/>
      <c r="E83" s="84"/>
      <c r="F83" s="84" t="s">
        <v>107</v>
      </c>
      <c r="G83" s="85"/>
      <c r="H83" s="85"/>
      <c r="I83" s="132"/>
      <c r="J83" s="303"/>
      <c r="K83" s="95"/>
      <c r="L83" s="63"/>
      <c r="M83" s="125"/>
      <c r="N83" s="84"/>
      <c r="O83" s="84"/>
      <c r="P83" s="41" t="e">
        <f>(I83-#REF!)*N83</f>
        <v>#REF!</v>
      </c>
      <c r="Q83" s="42" t="e">
        <f>(K83-#REF!)*O83</f>
        <v>#REF!</v>
      </c>
    </row>
    <row r="84" spans="1:17" s="264" customFormat="1" ht="12" customHeight="1">
      <c r="A84" s="275" t="s">
        <v>398</v>
      </c>
      <c r="B84" s="284" t="s">
        <v>372</v>
      </c>
      <c r="C84" s="289" t="s">
        <v>1111</v>
      </c>
      <c r="D84" s="283" t="s">
        <v>343</v>
      </c>
      <c r="E84" s="286"/>
      <c r="F84" s="283" t="s">
        <v>107</v>
      </c>
      <c r="G84" s="281"/>
      <c r="H84" s="281"/>
      <c r="I84" s="279"/>
      <c r="J84" s="303"/>
      <c r="K84" s="280"/>
      <c r="L84" s="274"/>
      <c r="M84" s="282"/>
      <c r="N84" s="290"/>
      <c r="O84" s="290"/>
      <c r="P84" s="269" t="e">
        <f>(I84-#REF!)*N84</f>
        <v>#REF!</v>
      </c>
      <c r="Q84" s="270" t="e">
        <f>(K84-#REF!)*O84</f>
        <v>#REF!</v>
      </c>
    </row>
    <row r="85" spans="1:17" s="264" customFormat="1" ht="12" customHeight="1">
      <c r="A85" s="275" t="s">
        <v>399</v>
      </c>
      <c r="B85" s="284" t="s">
        <v>373</v>
      </c>
      <c r="C85" s="289" t="s">
        <v>906</v>
      </c>
      <c r="D85" s="283" t="s">
        <v>343</v>
      </c>
      <c r="E85" s="286"/>
      <c r="F85" s="283" t="s">
        <v>107</v>
      </c>
      <c r="G85" s="281"/>
      <c r="H85" s="281"/>
      <c r="I85" s="279"/>
      <c r="J85" s="303"/>
      <c r="K85" s="280"/>
      <c r="L85" s="274"/>
      <c r="M85" s="282"/>
      <c r="N85" s="283"/>
      <c r="O85" s="287"/>
      <c r="P85" s="269" t="e">
        <f>(I85-#REF!)*N85</f>
        <v>#REF!</v>
      </c>
      <c r="Q85" s="270" t="e">
        <f>(K85-#REF!)*O85</f>
        <v>#REF!</v>
      </c>
    </row>
    <row r="86" spans="1:17" s="43" customFormat="1" ht="12" customHeight="1">
      <c r="A86" s="81" t="s">
        <v>400</v>
      </c>
      <c r="B86" s="119" t="s">
        <v>374</v>
      </c>
      <c r="C86" s="123" t="s">
        <v>40</v>
      </c>
      <c r="D86" s="84" t="s">
        <v>343</v>
      </c>
      <c r="E86" s="84"/>
      <c r="F86" s="84" t="s">
        <v>107</v>
      </c>
      <c r="G86" s="85"/>
      <c r="H86" s="85"/>
      <c r="I86" s="132"/>
      <c r="J86" s="303"/>
      <c r="K86" s="95"/>
      <c r="L86" s="63"/>
      <c r="M86" s="125"/>
      <c r="N86" s="84"/>
      <c r="O86" s="96"/>
      <c r="P86" s="41" t="e">
        <f>(I86-#REF!)*N86</f>
        <v>#REF!</v>
      </c>
      <c r="Q86" s="42" t="e">
        <f>(K86-#REF!)*O86</f>
        <v>#REF!</v>
      </c>
    </row>
    <row r="87" spans="1:17" s="43" customFormat="1" ht="12" customHeight="1">
      <c r="A87" s="81" t="s">
        <v>401</v>
      </c>
      <c r="B87" s="119" t="s">
        <v>105</v>
      </c>
      <c r="C87" s="123" t="s">
        <v>41</v>
      </c>
      <c r="D87" s="137"/>
      <c r="E87" s="84"/>
      <c r="F87" s="84" t="s">
        <v>107</v>
      </c>
      <c r="G87" s="85"/>
      <c r="H87" s="85"/>
      <c r="I87" s="132"/>
      <c r="J87" s="303"/>
      <c r="K87" s="95"/>
      <c r="L87" s="63"/>
      <c r="M87" s="125"/>
      <c r="N87" s="84"/>
      <c r="O87" s="84"/>
      <c r="P87" s="41" t="e">
        <f>(I87-#REF!)*N87</f>
        <v>#REF!</v>
      </c>
      <c r="Q87" s="42" t="e">
        <f>(K87-#REF!)*O87</f>
        <v>#REF!</v>
      </c>
    </row>
    <row r="88" spans="1:17" s="43" customFormat="1" ht="12" customHeight="1">
      <c r="A88" s="81" t="s">
        <v>402</v>
      </c>
      <c r="B88" s="119" t="s">
        <v>106</v>
      </c>
      <c r="C88" s="123" t="s">
        <v>1188</v>
      </c>
      <c r="D88" s="137"/>
      <c r="E88" s="84"/>
      <c r="F88" s="84" t="s">
        <v>107</v>
      </c>
      <c r="G88" s="85"/>
      <c r="H88" s="85"/>
      <c r="I88" s="132"/>
      <c r="J88" s="303"/>
      <c r="K88" s="95"/>
      <c r="L88" s="63"/>
      <c r="M88" s="125"/>
      <c r="N88" s="106"/>
      <c r="O88" s="106"/>
      <c r="P88" s="41" t="e">
        <f>(I88-#REF!)*N88</f>
        <v>#REF!</v>
      </c>
      <c r="Q88" s="42" t="e">
        <f>(K88-#REF!)*O88</f>
        <v>#REF!</v>
      </c>
    </row>
    <row r="89" spans="1:17" s="43" customFormat="1" ht="12" customHeight="1">
      <c r="A89" s="81" t="s">
        <v>403</v>
      </c>
      <c r="B89" s="119" t="s">
        <v>1150</v>
      </c>
      <c r="C89" s="123" t="s">
        <v>273</v>
      </c>
      <c r="D89" s="84"/>
      <c r="E89" s="84"/>
      <c r="F89" s="84" t="s">
        <v>107</v>
      </c>
      <c r="G89" s="85"/>
      <c r="H89" s="85"/>
      <c r="I89" s="132"/>
      <c r="J89" s="303"/>
      <c r="K89" s="95"/>
      <c r="L89" s="63"/>
      <c r="M89" s="125"/>
      <c r="N89" s="84"/>
      <c r="O89" s="84"/>
      <c r="P89" s="41" t="e">
        <f>(I89-#REF!)*N89</f>
        <v>#REF!</v>
      </c>
      <c r="Q89" s="42" t="e">
        <f>(K89-#REF!)*O89</f>
        <v>#REF!</v>
      </c>
    </row>
    <row r="90" spans="1:17" s="43" customFormat="1" ht="12" customHeight="1">
      <c r="A90" s="81" t="s">
        <v>404</v>
      </c>
      <c r="B90" s="119" t="s">
        <v>0</v>
      </c>
      <c r="C90" s="123" t="s">
        <v>274</v>
      </c>
      <c r="D90" s="137"/>
      <c r="E90" s="84"/>
      <c r="F90" s="84" t="s">
        <v>107</v>
      </c>
      <c r="G90" s="85"/>
      <c r="H90" s="85"/>
      <c r="I90" s="132"/>
      <c r="J90" s="303"/>
      <c r="K90" s="95"/>
      <c r="L90" s="63"/>
      <c r="M90" s="125"/>
      <c r="N90" s="84"/>
      <c r="O90" s="84"/>
      <c r="P90" s="41" t="e">
        <f>(I90-#REF!)*N90</f>
        <v>#REF!</v>
      </c>
      <c r="Q90" s="42" t="e">
        <f>(K90-#REF!)*O90</f>
        <v>#REF!</v>
      </c>
    </row>
    <row r="91" spans="1:17" s="43" customFormat="1" ht="12" customHeight="1">
      <c r="A91" s="81" t="s">
        <v>405</v>
      </c>
      <c r="B91" s="119" t="s">
        <v>1</v>
      </c>
      <c r="C91" s="123" t="s">
        <v>275</v>
      </c>
      <c r="D91" s="84"/>
      <c r="E91" s="84"/>
      <c r="F91" s="84" t="s">
        <v>107</v>
      </c>
      <c r="G91" s="85"/>
      <c r="H91" s="85"/>
      <c r="I91" s="132"/>
      <c r="J91" s="303"/>
      <c r="K91" s="95"/>
      <c r="L91" s="63"/>
      <c r="M91" s="125"/>
      <c r="N91" s="84"/>
      <c r="O91" s="84"/>
      <c r="P91" s="41" t="e">
        <f>(I91-#REF!)*N91</f>
        <v>#REF!</v>
      </c>
      <c r="Q91" s="42" t="e">
        <f>(K91-#REF!)*O91</f>
        <v>#REF!</v>
      </c>
    </row>
    <row r="92" spans="1:17" s="43" customFormat="1" ht="12" customHeight="1">
      <c r="A92" s="81" t="s">
        <v>76</v>
      </c>
      <c r="B92" s="82"/>
      <c r="C92" s="123" t="s">
        <v>907</v>
      </c>
      <c r="D92" s="84" t="s">
        <v>343</v>
      </c>
      <c r="E92" s="137"/>
      <c r="F92" s="84" t="s">
        <v>107</v>
      </c>
      <c r="G92" s="85"/>
      <c r="H92" s="85"/>
      <c r="I92" s="132"/>
      <c r="J92" s="303"/>
      <c r="K92" s="95"/>
      <c r="L92" s="63"/>
      <c r="M92" s="125"/>
      <c r="N92" s="106"/>
      <c r="O92" s="106"/>
      <c r="P92" s="41" t="e">
        <f>(I92-#REF!)*N92</f>
        <v>#REF!</v>
      </c>
      <c r="Q92" s="42" t="e">
        <f>(K92-#REF!)*O92</f>
        <v>#REF!</v>
      </c>
    </row>
    <row r="93" spans="1:17" s="43" customFormat="1" ht="12" customHeight="1">
      <c r="A93" s="81" t="s">
        <v>77</v>
      </c>
      <c r="B93" s="82"/>
      <c r="C93" s="123" t="s">
        <v>276</v>
      </c>
      <c r="D93" s="84"/>
      <c r="E93" s="84"/>
      <c r="F93" s="135" t="s">
        <v>558</v>
      </c>
      <c r="G93" s="85"/>
      <c r="H93" s="85"/>
      <c r="I93" s="132"/>
      <c r="J93" s="303"/>
      <c r="K93" s="95"/>
      <c r="L93" s="63"/>
      <c r="M93" s="125"/>
      <c r="N93" s="84"/>
      <c r="O93" s="84"/>
      <c r="P93" s="41" t="e">
        <f>(I93-#REF!)*N93</f>
        <v>#REF!</v>
      </c>
      <c r="Q93" s="42" t="e">
        <f>(K93-#REF!)*O93</f>
        <v>#REF!</v>
      </c>
    </row>
    <row r="94" spans="1:17" s="43" customFormat="1" ht="12" customHeight="1">
      <c r="A94" s="81" t="s">
        <v>78</v>
      </c>
      <c r="B94" s="119" t="s">
        <v>2</v>
      </c>
      <c r="C94" s="123" t="s">
        <v>277</v>
      </c>
      <c r="D94" s="137"/>
      <c r="E94" s="84"/>
      <c r="F94" s="84" t="s">
        <v>107</v>
      </c>
      <c r="G94" s="85"/>
      <c r="H94" s="85"/>
      <c r="I94" s="132"/>
      <c r="J94" s="303"/>
      <c r="K94" s="95"/>
      <c r="L94" s="63"/>
      <c r="M94" s="125"/>
      <c r="N94" s="84"/>
      <c r="O94" s="84"/>
      <c r="P94" s="41" t="e">
        <f>(I94-#REF!)*N94</f>
        <v>#REF!</v>
      </c>
      <c r="Q94" s="42" t="e">
        <f>(K94-#REF!)*O94</f>
        <v>#REF!</v>
      </c>
    </row>
    <row r="95" spans="1:17" s="43" customFormat="1" ht="12" customHeight="1">
      <c r="A95" s="81" t="s">
        <v>79</v>
      </c>
      <c r="B95" s="119" t="s">
        <v>3</v>
      </c>
      <c r="C95" s="123" t="s">
        <v>278</v>
      </c>
      <c r="D95" s="84" t="s">
        <v>343</v>
      </c>
      <c r="E95" s="153"/>
      <c r="F95" s="84" t="s">
        <v>107</v>
      </c>
      <c r="G95" s="85"/>
      <c r="H95" s="85"/>
      <c r="I95" s="132"/>
      <c r="J95" s="303"/>
      <c r="K95" s="95"/>
      <c r="L95" s="63"/>
      <c r="M95" s="125"/>
      <c r="N95" s="84"/>
      <c r="O95" s="84"/>
      <c r="P95" s="41" t="e">
        <f>(I95-#REF!)*N95</f>
        <v>#REF!</v>
      </c>
      <c r="Q95" s="42" t="e">
        <f>(K95-#REF!)*O95</f>
        <v>#REF!</v>
      </c>
    </row>
    <row r="96" spans="1:17" s="43" customFormat="1" ht="12" customHeight="1">
      <c r="A96" s="81" t="s">
        <v>80</v>
      </c>
      <c r="B96" s="82" t="s">
        <v>1151</v>
      </c>
      <c r="C96" s="133" t="s">
        <v>578</v>
      </c>
      <c r="D96" s="84"/>
      <c r="E96" s="84"/>
      <c r="F96" s="84" t="s">
        <v>107</v>
      </c>
      <c r="G96" s="85"/>
      <c r="H96" s="85"/>
      <c r="I96" s="132"/>
      <c r="J96" s="303"/>
      <c r="K96" s="95"/>
      <c r="L96" s="63"/>
      <c r="M96" s="125"/>
      <c r="N96" s="84"/>
      <c r="O96" s="84"/>
      <c r="P96" s="41" t="e">
        <f>(I96-#REF!)*N96</f>
        <v>#REF!</v>
      </c>
      <c r="Q96" s="42" t="e">
        <f>(K96-#REF!)*O96</f>
        <v>#REF!</v>
      </c>
    </row>
    <row r="97" spans="1:17" s="43" customFormat="1" ht="12" customHeight="1">
      <c r="A97" s="81" t="s">
        <v>81</v>
      </c>
      <c r="B97" s="82"/>
      <c r="C97" s="123" t="s">
        <v>279</v>
      </c>
      <c r="D97" s="84"/>
      <c r="E97" s="84"/>
      <c r="F97" s="84" t="s">
        <v>107</v>
      </c>
      <c r="G97" s="85"/>
      <c r="H97" s="85"/>
      <c r="I97" s="132"/>
      <c r="J97" s="303"/>
      <c r="K97" s="95"/>
      <c r="L97" s="63"/>
      <c r="M97" s="125"/>
      <c r="N97" s="84"/>
      <c r="O97" s="84"/>
      <c r="P97" s="41" t="e">
        <f>(I97-#REF!)*N97</f>
        <v>#REF!</v>
      </c>
      <c r="Q97" s="42" t="e">
        <f>(K97-#REF!)*O97</f>
        <v>#REF!</v>
      </c>
    </row>
    <row r="98" spans="1:17" s="43" customFormat="1" ht="12" customHeight="1">
      <c r="A98" s="81" t="s">
        <v>259</v>
      </c>
      <c r="B98" s="82"/>
      <c r="C98" s="133" t="s">
        <v>579</v>
      </c>
      <c r="D98" s="84"/>
      <c r="E98" s="84"/>
      <c r="F98" s="84" t="s">
        <v>580</v>
      </c>
      <c r="G98" s="85"/>
      <c r="H98" s="85"/>
      <c r="I98" s="132"/>
      <c r="J98" s="303"/>
      <c r="K98" s="95"/>
      <c r="L98" s="63"/>
      <c r="M98" s="125"/>
      <c r="N98" s="84"/>
      <c r="O98" s="84"/>
      <c r="P98" s="41" t="e">
        <f>(I98-#REF!)*N98</f>
        <v>#REF!</v>
      </c>
      <c r="Q98" s="42" t="e">
        <f>(K98-#REF!)*O98</f>
        <v>#REF!</v>
      </c>
    </row>
    <row r="99" spans="1:17" s="43" customFormat="1" ht="12" customHeight="1">
      <c r="A99" s="81" t="s">
        <v>581</v>
      </c>
      <c r="B99" s="82"/>
      <c r="C99" s="143" t="s">
        <v>582</v>
      </c>
      <c r="D99" s="105"/>
      <c r="E99" s="105"/>
      <c r="F99" s="105" t="s">
        <v>540</v>
      </c>
      <c r="G99" s="85"/>
      <c r="H99" s="85"/>
      <c r="I99" s="132"/>
      <c r="J99" s="303"/>
      <c r="K99" s="95"/>
      <c r="L99" s="63"/>
      <c r="M99" s="125"/>
      <c r="N99" s="106"/>
      <c r="O99" s="107"/>
      <c r="P99" s="41" t="e">
        <f>(I99-#REF!)*N99</f>
        <v>#REF!</v>
      </c>
      <c r="Q99" s="42" t="e">
        <f>(K99-#REF!)*O99</f>
        <v>#REF!</v>
      </c>
    </row>
    <row r="100" spans="1:17" s="43" customFormat="1" ht="12" customHeight="1">
      <c r="A100" s="81" t="s">
        <v>583</v>
      </c>
      <c r="B100" s="82"/>
      <c r="C100" s="143" t="s">
        <v>584</v>
      </c>
      <c r="D100" s="144" t="s">
        <v>585</v>
      </c>
      <c r="E100" s="153"/>
      <c r="F100" s="105" t="s">
        <v>540</v>
      </c>
      <c r="G100" s="85"/>
      <c r="H100" s="85"/>
      <c r="I100" s="132"/>
      <c r="J100" s="303"/>
      <c r="K100" s="95"/>
      <c r="L100" s="63"/>
      <c r="M100" s="125"/>
      <c r="N100" s="106"/>
      <c r="O100" s="107"/>
      <c r="P100" s="41" t="e">
        <f>(I100-#REF!)*N100</f>
        <v>#REF!</v>
      </c>
      <c r="Q100" s="42" t="e">
        <f>(K100-#REF!)*O100</f>
        <v>#REF!</v>
      </c>
    </row>
    <row r="101" spans="1:17" s="43" customFormat="1" ht="12" customHeight="1">
      <c r="A101" s="81" t="s">
        <v>1196</v>
      </c>
      <c r="B101" s="82" t="s">
        <v>1197</v>
      </c>
      <c r="C101" s="123" t="s">
        <v>280</v>
      </c>
      <c r="D101" s="84" t="s">
        <v>343</v>
      </c>
      <c r="E101" s="84"/>
      <c r="F101" s="84" t="s">
        <v>107</v>
      </c>
      <c r="G101" s="85"/>
      <c r="H101" s="85"/>
      <c r="I101" s="154"/>
      <c r="J101" s="303"/>
      <c r="K101" s="85"/>
      <c r="L101" s="155"/>
      <c r="M101" s="125"/>
      <c r="N101" s="84"/>
      <c r="O101" s="84"/>
      <c r="P101" s="41" t="e">
        <f>(I101-#REF!)*N101</f>
        <v>#REF!</v>
      </c>
      <c r="Q101" s="42" t="e">
        <f>(K101-#REF!)*O101</f>
        <v>#REF!</v>
      </c>
    </row>
    <row r="102" spans="1:17" s="43" customFormat="1" ht="12" customHeight="1">
      <c r="A102" s="81" t="s">
        <v>586</v>
      </c>
      <c r="B102" s="82"/>
      <c r="C102" s="134" t="s">
        <v>587</v>
      </c>
      <c r="D102" s="84"/>
      <c r="E102" s="84"/>
      <c r="F102" s="84" t="s">
        <v>540</v>
      </c>
      <c r="G102" s="85"/>
      <c r="H102" s="85"/>
      <c r="I102" s="132"/>
      <c r="J102" s="303"/>
      <c r="K102" s="95"/>
      <c r="L102" s="63"/>
      <c r="M102" s="125"/>
      <c r="N102" s="84"/>
      <c r="O102" s="113"/>
      <c r="P102" s="41" t="e">
        <f>(I102-#REF!)*N102</f>
        <v>#REF!</v>
      </c>
      <c r="Q102" s="42" t="e">
        <f>(K102-#REF!)*O102</f>
        <v>#REF!</v>
      </c>
    </row>
    <row r="103" spans="1:17" s="43" customFormat="1" ht="12" customHeight="1">
      <c r="A103" s="81" t="s">
        <v>82</v>
      </c>
      <c r="B103" s="82"/>
      <c r="C103" s="134" t="s">
        <v>183</v>
      </c>
      <c r="D103" s="84" t="s">
        <v>184</v>
      </c>
      <c r="E103" s="84"/>
      <c r="F103" s="84" t="s">
        <v>219</v>
      </c>
      <c r="G103" s="85"/>
      <c r="H103" s="85"/>
      <c r="I103" s="132"/>
      <c r="J103" s="303"/>
      <c r="K103" s="95"/>
      <c r="L103" s="63"/>
      <c r="M103" s="125"/>
      <c r="N103" s="84"/>
      <c r="O103" s="113"/>
      <c r="P103" s="41" t="e">
        <f>(I103-#REF!)*N103</f>
        <v>#REF!</v>
      </c>
      <c r="Q103" s="42" t="e">
        <f>(K103-#REF!)*O103</f>
        <v>#REF!</v>
      </c>
    </row>
    <row r="104" spans="1:17" s="43" customFormat="1" ht="12" customHeight="1">
      <c r="A104" s="81" t="s">
        <v>83</v>
      </c>
      <c r="B104" s="82"/>
      <c r="C104" s="123" t="s">
        <v>281</v>
      </c>
      <c r="D104" s="84" t="s">
        <v>282</v>
      </c>
      <c r="E104" s="137"/>
      <c r="F104" s="84" t="s">
        <v>107</v>
      </c>
      <c r="G104" s="85"/>
      <c r="H104" s="85"/>
      <c r="I104" s="132"/>
      <c r="J104" s="303"/>
      <c r="K104" s="95"/>
      <c r="L104" s="63"/>
      <c r="M104" s="125"/>
      <c r="N104" s="84"/>
      <c r="O104" s="84"/>
      <c r="P104" s="41" t="e">
        <f>(I104-#REF!)*N104</f>
        <v>#REF!</v>
      </c>
      <c r="Q104" s="42" t="e">
        <f>(K104-#REF!)*O104</f>
        <v>#REF!</v>
      </c>
    </row>
    <row r="105" spans="1:17" s="43" customFormat="1" ht="12" customHeight="1">
      <c r="A105" s="81" t="s">
        <v>588</v>
      </c>
      <c r="B105" s="82"/>
      <c r="C105" s="143" t="s">
        <v>589</v>
      </c>
      <c r="D105" s="105"/>
      <c r="E105" s="105"/>
      <c r="F105" s="105" t="s">
        <v>540</v>
      </c>
      <c r="G105" s="85"/>
      <c r="H105" s="85"/>
      <c r="I105" s="132"/>
      <c r="J105" s="303"/>
      <c r="K105" s="95"/>
      <c r="L105" s="63"/>
      <c r="M105" s="125"/>
      <c r="N105" s="106"/>
      <c r="O105" s="107"/>
      <c r="P105" s="41" t="e">
        <f>(I105-#REF!)*N105</f>
        <v>#REF!</v>
      </c>
      <c r="Q105" s="42" t="e">
        <f>(K105-#REF!)*O105</f>
        <v>#REF!</v>
      </c>
    </row>
    <row r="106" spans="1:17" s="163" customFormat="1" ht="12" customHeight="1">
      <c r="A106" s="156" t="s">
        <v>84</v>
      </c>
      <c r="B106" s="157"/>
      <c r="C106" s="158" t="s">
        <v>283</v>
      </c>
      <c r="D106" s="159"/>
      <c r="E106" s="159"/>
      <c r="F106" s="160" t="s">
        <v>1144</v>
      </c>
      <c r="G106" s="85"/>
      <c r="H106" s="85"/>
      <c r="I106" s="132"/>
      <c r="J106" s="304"/>
      <c r="K106" s="130"/>
      <c r="L106" s="248"/>
      <c r="M106" s="146"/>
      <c r="N106" s="159"/>
      <c r="O106" s="159"/>
      <c r="P106" s="161" t="e">
        <f>(I106-#REF!)*N106</f>
        <v>#REF!</v>
      </c>
      <c r="Q106" s="162" t="e">
        <f>(K106-#REF!)*O106</f>
        <v>#REF!</v>
      </c>
    </row>
    <row r="107" spans="1:17" s="43" customFormat="1" ht="12" customHeight="1">
      <c r="A107" s="81" t="s">
        <v>85</v>
      </c>
      <c r="B107" s="82"/>
      <c r="C107" s="123" t="s">
        <v>268</v>
      </c>
      <c r="D107" s="84" t="s">
        <v>343</v>
      </c>
      <c r="E107" s="84"/>
      <c r="F107" s="84" t="s">
        <v>107</v>
      </c>
      <c r="G107" s="85"/>
      <c r="H107" s="85"/>
      <c r="I107" s="132"/>
      <c r="J107" s="303"/>
      <c r="K107" s="95"/>
      <c r="L107" s="63"/>
      <c r="M107" s="125"/>
      <c r="N107" s="84"/>
      <c r="O107" s="84"/>
      <c r="P107" s="41" t="e">
        <f>(I107-#REF!)*N107</f>
        <v>#REF!</v>
      </c>
      <c r="Q107" s="42" t="e">
        <f>(K107-#REF!)*O107</f>
        <v>#REF!</v>
      </c>
    </row>
    <row r="108" spans="1:17" s="43" customFormat="1" ht="12" customHeight="1">
      <c r="A108" s="81" t="s">
        <v>86</v>
      </c>
      <c r="B108" s="119" t="s">
        <v>4</v>
      </c>
      <c r="C108" s="133" t="s">
        <v>590</v>
      </c>
      <c r="D108" s="109" t="s">
        <v>1203</v>
      </c>
      <c r="E108" s="84"/>
      <c r="F108" s="84" t="s">
        <v>107</v>
      </c>
      <c r="G108" s="85"/>
      <c r="H108" s="85"/>
      <c r="I108" s="132"/>
      <c r="J108" s="303"/>
      <c r="K108" s="95"/>
      <c r="L108" s="63"/>
      <c r="M108" s="125"/>
      <c r="N108" s="84"/>
      <c r="O108" s="84"/>
      <c r="P108" s="41" t="e">
        <f>(I108-#REF!)*N108</f>
        <v>#REF!</v>
      </c>
      <c r="Q108" s="42" t="e">
        <f>(K108-#REF!)*O108</f>
        <v>#REF!</v>
      </c>
    </row>
    <row r="109" spans="1:17" s="43" customFormat="1" ht="12" customHeight="1">
      <c r="A109" s="81" t="s">
        <v>1191</v>
      </c>
      <c r="B109" s="82" t="s">
        <v>1198</v>
      </c>
      <c r="C109" s="108" t="s">
        <v>1192</v>
      </c>
      <c r="D109" s="84"/>
      <c r="E109" s="84"/>
      <c r="F109" s="84" t="s">
        <v>1193</v>
      </c>
      <c r="G109" s="85"/>
      <c r="H109" s="85"/>
      <c r="I109" s="154"/>
      <c r="J109" s="303"/>
      <c r="K109" s="85"/>
      <c r="L109" s="155"/>
      <c r="M109" s="125"/>
      <c r="N109" s="84"/>
      <c r="O109" s="113"/>
      <c r="P109" s="41" t="e">
        <f>(I109-#REF!)*N109</f>
        <v>#REF!</v>
      </c>
      <c r="Q109" s="42" t="e">
        <f>(K109-#REF!)*O109</f>
        <v>#REF!</v>
      </c>
    </row>
    <row r="110" spans="1:17" s="43" customFormat="1" ht="12" customHeight="1">
      <c r="A110" s="81" t="s">
        <v>87</v>
      </c>
      <c r="B110" s="119" t="s">
        <v>5</v>
      </c>
      <c r="C110" s="123" t="s">
        <v>269</v>
      </c>
      <c r="D110" s="135"/>
      <c r="E110" s="84"/>
      <c r="F110" s="84" t="s">
        <v>107</v>
      </c>
      <c r="G110" s="85"/>
      <c r="H110" s="85"/>
      <c r="I110" s="132"/>
      <c r="J110" s="303"/>
      <c r="K110" s="95"/>
      <c r="L110" s="63"/>
      <c r="M110" s="125"/>
      <c r="N110" s="96"/>
      <c r="O110" s="84"/>
      <c r="P110" s="41" t="e">
        <f>(I110-#REF!)*N110</f>
        <v>#REF!</v>
      </c>
      <c r="Q110" s="42" t="e">
        <f>(K110-#REF!)*O110</f>
        <v>#REF!</v>
      </c>
    </row>
    <row r="111" spans="1:17" s="43" customFormat="1" ht="12" customHeight="1">
      <c r="A111" s="81" t="s">
        <v>88</v>
      </c>
      <c r="B111" s="119" t="s">
        <v>6</v>
      </c>
      <c r="C111" s="123" t="s">
        <v>270</v>
      </c>
      <c r="D111" s="84"/>
      <c r="E111" s="84"/>
      <c r="F111" s="84" t="s">
        <v>107</v>
      </c>
      <c r="G111" s="85"/>
      <c r="H111" s="85"/>
      <c r="I111" s="132"/>
      <c r="J111" s="303"/>
      <c r="K111" s="95"/>
      <c r="L111" s="63"/>
      <c r="M111" s="125"/>
      <c r="N111" s="84"/>
      <c r="O111" s="84"/>
      <c r="P111" s="41" t="e">
        <f>(I111-#REF!)*N111</f>
        <v>#REF!</v>
      </c>
      <c r="Q111" s="42" t="e">
        <f>(K111-#REF!)*O111</f>
        <v>#REF!</v>
      </c>
    </row>
    <row r="112" spans="1:17" s="43" customFormat="1" ht="12" customHeight="1">
      <c r="A112" s="81" t="s">
        <v>89</v>
      </c>
      <c r="B112" s="119" t="s">
        <v>7</v>
      </c>
      <c r="C112" s="133" t="s">
        <v>591</v>
      </c>
      <c r="D112" s="84"/>
      <c r="E112" s="84"/>
      <c r="F112" s="84" t="s">
        <v>107</v>
      </c>
      <c r="G112" s="85"/>
      <c r="H112" s="85"/>
      <c r="I112" s="132"/>
      <c r="J112" s="303"/>
      <c r="K112" s="95"/>
      <c r="L112" s="63"/>
      <c r="M112" s="125"/>
      <c r="N112" s="84"/>
      <c r="O112" s="84"/>
      <c r="P112" s="41" t="e">
        <f>(I112-#REF!)*N112</f>
        <v>#REF!</v>
      </c>
      <c r="Q112" s="42" t="e">
        <f>(K112-#REF!)*O112</f>
        <v>#REF!</v>
      </c>
    </row>
    <row r="113" spans="1:17" s="43" customFormat="1" ht="12" customHeight="1">
      <c r="A113" s="81" t="s">
        <v>242</v>
      </c>
      <c r="B113" s="119" t="s">
        <v>8</v>
      </c>
      <c r="C113" s="123" t="s">
        <v>271</v>
      </c>
      <c r="D113" s="84"/>
      <c r="E113" s="84"/>
      <c r="F113" s="84" t="s">
        <v>107</v>
      </c>
      <c r="G113" s="85"/>
      <c r="H113" s="85"/>
      <c r="I113" s="132"/>
      <c r="J113" s="303"/>
      <c r="K113" s="95"/>
      <c r="L113" s="63"/>
      <c r="M113" s="125"/>
      <c r="N113" s="96"/>
      <c r="O113" s="96"/>
      <c r="P113" s="41" t="e">
        <f>(I113-#REF!)*N113</f>
        <v>#REF!</v>
      </c>
      <c r="Q113" s="42" t="e">
        <f>(K113-#REF!)*O113</f>
        <v>#REF!</v>
      </c>
    </row>
    <row r="114" spans="1:17" s="43" customFormat="1" ht="12" customHeight="1">
      <c r="A114" s="81" t="s">
        <v>243</v>
      </c>
      <c r="B114" s="119" t="s">
        <v>9</v>
      </c>
      <c r="C114" s="123" t="s">
        <v>272</v>
      </c>
      <c r="D114" s="84"/>
      <c r="E114" s="84"/>
      <c r="F114" s="84" t="s">
        <v>107</v>
      </c>
      <c r="G114" s="85"/>
      <c r="H114" s="85"/>
      <c r="I114" s="132"/>
      <c r="J114" s="303"/>
      <c r="K114" s="95"/>
      <c r="L114" s="63"/>
      <c r="M114" s="125"/>
      <c r="N114" s="84"/>
      <c r="O114" s="84"/>
      <c r="P114" s="41" t="e">
        <f>(I114-#REF!)*N114</f>
        <v>#REF!</v>
      </c>
      <c r="Q114" s="42" t="e">
        <f>(K114-#REF!)*O114</f>
        <v>#REF!</v>
      </c>
    </row>
    <row r="115" spans="1:17" s="43" customFormat="1" ht="12" customHeight="1">
      <c r="A115" s="81" t="s">
        <v>244</v>
      </c>
      <c r="B115" s="82"/>
      <c r="C115" s="133" t="s">
        <v>592</v>
      </c>
      <c r="D115" s="84"/>
      <c r="E115" s="84"/>
      <c r="F115" s="84" t="s">
        <v>107</v>
      </c>
      <c r="G115" s="85"/>
      <c r="H115" s="85"/>
      <c r="I115" s="132"/>
      <c r="J115" s="303"/>
      <c r="K115" s="95"/>
      <c r="L115" s="63"/>
      <c r="M115" s="125"/>
      <c r="N115" s="106"/>
      <c r="O115" s="106"/>
      <c r="P115" s="41" t="e">
        <f>(I115-#REF!)*N115</f>
        <v>#REF!</v>
      </c>
      <c r="Q115" s="42" t="e">
        <f>(K115-#REF!)*O115</f>
        <v>#REF!</v>
      </c>
    </row>
    <row r="116" spans="1:17" s="43" customFormat="1" ht="12" customHeight="1">
      <c r="A116" s="81" t="s">
        <v>593</v>
      </c>
      <c r="B116" s="82"/>
      <c r="C116" s="143" t="s">
        <v>594</v>
      </c>
      <c r="D116" s="105"/>
      <c r="E116" s="144" t="s">
        <v>595</v>
      </c>
      <c r="F116" s="144" t="s">
        <v>558</v>
      </c>
      <c r="G116" s="85"/>
      <c r="H116" s="85"/>
      <c r="I116" s="132"/>
      <c r="J116" s="303"/>
      <c r="K116" s="95"/>
      <c r="L116" s="63"/>
      <c r="M116" s="125"/>
      <c r="N116" s="106"/>
      <c r="O116" s="107"/>
      <c r="P116" s="41" t="e">
        <f>(I116-#REF!)*N116</f>
        <v>#REF!</v>
      </c>
      <c r="Q116" s="42" t="e">
        <f>(K116-#REF!)*O116</f>
        <v>#REF!</v>
      </c>
    </row>
    <row r="117" spans="1:17" s="43" customFormat="1" ht="12" customHeight="1">
      <c r="A117" s="81" t="s">
        <v>596</v>
      </c>
      <c r="B117" s="82"/>
      <c r="C117" s="143" t="s">
        <v>594</v>
      </c>
      <c r="D117" s="105"/>
      <c r="E117" s="144"/>
      <c r="F117" s="84" t="s">
        <v>107</v>
      </c>
      <c r="G117" s="85"/>
      <c r="H117" s="85"/>
      <c r="I117" s="132"/>
      <c r="J117" s="303"/>
      <c r="K117" s="95"/>
      <c r="L117" s="63"/>
      <c r="M117" s="125"/>
      <c r="N117" s="106"/>
      <c r="O117" s="107"/>
      <c r="P117" s="41" t="e">
        <f>(I117-#REF!)*N117</f>
        <v>#REF!</v>
      </c>
      <c r="Q117" s="42"/>
    </row>
    <row r="118" spans="1:17" s="43" customFormat="1" ht="12" customHeight="1">
      <c r="A118" s="81" t="s">
        <v>438</v>
      </c>
      <c r="B118" s="119" t="s">
        <v>360</v>
      </c>
      <c r="C118" s="83" t="s">
        <v>916</v>
      </c>
      <c r="D118" s="84" t="s">
        <v>343</v>
      </c>
      <c r="E118" s="84" t="s">
        <v>343</v>
      </c>
      <c r="F118" s="84" t="s">
        <v>107</v>
      </c>
      <c r="G118" s="85"/>
      <c r="H118" s="85"/>
      <c r="I118" s="132"/>
      <c r="J118" s="303"/>
      <c r="K118" s="95"/>
      <c r="L118" s="63"/>
      <c r="M118" s="125"/>
      <c r="N118" s="96"/>
      <c r="O118" s="84"/>
      <c r="P118" s="41" t="e">
        <f>(I118-#REF!)*N118</f>
        <v>#REF!</v>
      </c>
      <c r="Q118" s="42" t="e">
        <f>(K118-#REF!)*O118</f>
        <v>#REF!</v>
      </c>
    </row>
    <row r="119" spans="1:17" s="43" customFormat="1" ht="12" customHeight="1">
      <c r="A119" s="81" t="s">
        <v>439</v>
      </c>
      <c r="B119" s="119" t="s">
        <v>361</v>
      </c>
      <c r="C119" s="133" t="s">
        <v>597</v>
      </c>
      <c r="D119" s="84" t="s">
        <v>17</v>
      </c>
      <c r="E119" s="84"/>
      <c r="F119" s="84" t="s">
        <v>107</v>
      </c>
      <c r="G119" s="85"/>
      <c r="H119" s="85"/>
      <c r="I119" s="132"/>
      <c r="J119" s="303"/>
      <c r="K119" s="95"/>
      <c r="L119" s="63"/>
      <c r="M119" s="125"/>
      <c r="N119" s="84"/>
      <c r="O119" s="84"/>
      <c r="P119" s="41" t="e">
        <f>(I119-#REF!)*N119</f>
        <v>#REF!</v>
      </c>
      <c r="Q119" s="42" t="e">
        <f>(K119-#REF!)*O119</f>
        <v>#REF!</v>
      </c>
    </row>
    <row r="120" spans="1:17" s="43" customFormat="1" ht="12" customHeight="1">
      <c r="A120" s="81" t="s">
        <v>440</v>
      </c>
      <c r="B120" s="82"/>
      <c r="C120" s="123" t="s">
        <v>18</v>
      </c>
      <c r="D120" s="84"/>
      <c r="E120" s="84"/>
      <c r="F120" s="84" t="s">
        <v>107</v>
      </c>
      <c r="G120" s="85"/>
      <c r="H120" s="85"/>
      <c r="I120" s="132"/>
      <c r="J120" s="303"/>
      <c r="K120" s="95"/>
      <c r="L120" s="63"/>
      <c r="M120" s="125"/>
      <c r="N120" s="84"/>
      <c r="O120" s="84"/>
      <c r="P120" s="41" t="e">
        <f>(I120-#REF!)*N120</f>
        <v>#REF!</v>
      </c>
      <c r="Q120" s="42" t="e">
        <f>(K120-#REF!)*O120</f>
        <v>#REF!</v>
      </c>
    </row>
    <row r="121" spans="1:17" s="43" customFormat="1" ht="12" customHeight="1">
      <c r="A121" s="81" t="s">
        <v>441</v>
      </c>
      <c r="B121" s="119" t="s">
        <v>324</v>
      </c>
      <c r="C121" s="123" t="s">
        <v>19</v>
      </c>
      <c r="D121" s="135" t="s">
        <v>598</v>
      </c>
      <c r="E121" s="84"/>
      <c r="F121" s="84" t="s">
        <v>107</v>
      </c>
      <c r="G121" s="85"/>
      <c r="H121" s="85"/>
      <c r="I121" s="132"/>
      <c r="J121" s="303"/>
      <c r="K121" s="95"/>
      <c r="L121" s="63"/>
      <c r="M121" s="125"/>
      <c r="N121" s="84"/>
      <c r="O121" s="84"/>
      <c r="P121" s="41" t="e">
        <f>(I121-#REF!)*N121</f>
        <v>#REF!</v>
      </c>
      <c r="Q121" s="42" t="e">
        <f>(K121-#REF!)*O121</f>
        <v>#REF!</v>
      </c>
    </row>
    <row r="122" spans="1:17" s="43" customFormat="1" ht="12" customHeight="1">
      <c r="A122" s="81"/>
      <c r="B122" s="119"/>
      <c r="C122" s="123" t="s">
        <v>19</v>
      </c>
      <c r="D122" s="135" t="s">
        <v>599</v>
      </c>
      <c r="E122" s="84"/>
      <c r="F122" s="84" t="s">
        <v>107</v>
      </c>
      <c r="G122" s="85"/>
      <c r="H122" s="85"/>
      <c r="I122" s="132"/>
      <c r="J122" s="303"/>
      <c r="K122" s="95"/>
      <c r="L122" s="63"/>
      <c r="M122" s="125"/>
      <c r="N122" s="84"/>
      <c r="O122" s="84"/>
      <c r="P122" s="41" t="e">
        <f>(I122-#REF!)*N122</f>
        <v>#REF!</v>
      </c>
      <c r="Q122" s="42" t="e">
        <f>(K122-#REF!)*O122</f>
        <v>#REF!</v>
      </c>
    </row>
    <row r="123" spans="1:17" s="43" customFormat="1" ht="12" customHeight="1">
      <c r="A123" s="81" t="s">
        <v>493</v>
      </c>
      <c r="B123" s="119" t="s">
        <v>362</v>
      </c>
      <c r="C123" s="123" t="s">
        <v>20</v>
      </c>
      <c r="D123" s="84"/>
      <c r="E123" s="84"/>
      <c r="F123" s="84" t="s">
        <v>107</v>
      </c>
      <c r="G123" s="85"/>
      <c r="H123" s="85"/>
      <c r="I123" s="132"/>
      <c r="J123" s="303"/>
      <c r="K123" s="95"/>
      <c r="L123" s="63"/>
      <c r="M123" s="125"/>
      <c r="N123" s="84"/>
      <c r="O123" s="84"/>
      <c r="P123" s="41" t="e">
        <f>(I123-#REF!)*N123</f>
        <v>#REF!</v>
      </c>
      <c r="Q123" s="42" t="e">
        <f>(K123-#REF!)*O123</f>
        <v>#REF!</v>
      </c>
    </row>
    <row r="124" spans="1:17" s="43" customFormat="1" ht="12" customHeight="1">
      <c r="A124" s="81" t="s">
        <v>494</v>
      </c>
      <c r="B124" s="82"/>
      <c r="C124" s="123" t="s">
        <v>21</v>
      </c>
      <c r="D124" s="84"/>
      <c r="E124" s="84"/>
      <c r="F124" s="84" t="s">
        <v>107</v>
      </c>
      <c r="G124" s="85"/>
      <c r="H124" s="85"/>
      <c r="I124" s="132"/>
      <c r="J124" s="303"/>
      <c r="K124" s="95"/>
      <c r="L124" s="63"/>
      <c r="M124" s="125"/>
      <c r="N124" s="84"/>
      <c r="O124" s="84"/>
      <c r="P124" s="41" t="e">
        <f>(I124-#REF!)*N124</f>
        <v>#REF!</v>
      </c>
      <c r="Q124" s="42" t="e">
        <f>(K124-#REF!)*O124</f>
        <v>#REF!</v>
      </c>
    </row>
    <row r="125" spans="1:17" s="43" customFormat="1" ht="12" customHeight="1">
      <c r="A125" s="81" t="s">
        <v>284</v>
      </c>
      <c r="B125" s="119" t="s">
        <v>363</v>
      </c>
      <c r="C125" s="123" t="s">
        <v>22</v>
      </c>
      <c r="D125" s="84"/>
      <c r="E125" s="84"/>
      <c r="F125" s="84" t="s">
        <v>107</v>
      </c>
      <c r="G125" s="85"/>
      <c r="H125" s="85"/>
      <c r="I125" s="132"/>
      <c r="J125" s="303"/>
      <c r="K125" s="95"/>
      <c r="L125" s="63"/>
      <c r="M125" s="125"/>
      <c r="N125" s="84"/>
      <c r="O125" s="84"/>
      <c r="P125" s="41" t="e">
        <f>(I125-#REF!)*N125</f>
        <v>#REF!</v>
      </c>
      <c r="Q125" s="42" t="e">
        <f>(K125-#REF!)*O125</f>
        <v>#REF!</v>
      </c>
    </row>
    <row r="126" spans="1:17" s="43" customFormat="1" ht="12.75" customHeight="1">
      <c r="A126" s="81" t="s">
        <v>285</v>
      </c>
      <c r="B126" s="82"/>
      <c r="C126" s="133" t="s">
        <v>600</v>
      </c>
      <c r="D126" s="84" t="s">
        <v>23</v>
      </c>
      <c r="E126" s="135" t="s">
        <v>601</v>
      </c>
      <c r="F126" s="84" t="s">
        <v>107</v>
      </c>
      <c r="G126" s="85"/>
      <c r="H126" s="85"/>
      <c r="I126" s="132"/>
      <c r="J126" s="303"/>
      <c r="K126" s="95"/>
      <c r="L126" s="63"/>
      <c r="M126" s="125"/>
      <c r="N126" s="84"/>
      <c r="O126" s="84"/>
      <c r="P126" s="41" t="e">
        <f>(I126-#REF!)*N126</f>
        <v>#REF!</v>
      </c>
      <c r="Q126" s="42" t="e">
        <f>(K126-#REF!)*O126</f>
        <v>#REF!</v>
      </c>
    </row>
    <row r="127" spans="1:17" s="43" customFormat="1" ht="12" customHeight="1">
      <c r="A127" s="81" t="s">
        <v>286</v>
      </c>
      <c r="B127" s="119" t="s">
        <v>364</v>
      </c>
      <c r="C127" s="123" t="s">
        <v>917</v>
      </c>
      <c r="D127" s="137"/>
      <c r="E127" s="84"/>
      <c r="F127" s="84" t="s">
        <v>107</v>
      </c>
      <c r="G127" s="85"/>
      <c r="H127" s="85"/>
      <c r="I127" s="132"/>
      <c r="J127" s="303"/>
      <c r="K127" s="95"/>
      <c r="L127" s="63"/>
      <c r="M127" s="125"/>
      <c r="N127" s="106"/>
      <c r="O127" s="106"/>
      <c r="P127" s="41" t="e">
        <f>(I127-#REF!)*N127</f>
        <v>#REF!</v>
      </c>
      <c r="Q127" s="42" t="e">
        <f>(K127-#REF!)*O127</f>
        <v>#REF!</v>
      </c>
    </row>
    <row r="128" spans="1:17" s="43" customFormat="1" ht="12" customHeight="1">
      <c r="A128" s="81" t="s">
        <v>287</v>
      </c>
      <c r="B128" s="82"/>
      <c r="C128" s="123" t="s">
        <v>24</v>
      </c>
      <c r="D128" s="84" t="s">
        <v>25</v>
      </c>
      <c r="E128" s="84"/>
      <c r="F128" s="84" t="s">
        <v>107</v>
      </c>
      <c r="G128" s="85"/>
      <c r="H128" s="85"/>
      <c r="I128" s="132"/>
      <c r="J128" s="303"/>
      <c r="K128" s="95"/>
      <c r="L128" s="63"/>
      <c r="M128" s="125"/>
      <c r="N128" s="84"/>
      <c r="O128" s="84"/>
      <c r="P128" s="41" t="e">
        <f>(I128-#REF!)*N128</f>
        <v>#REF!</v>
      </c>
      <c r="Q128" s="42" t="e">
        <f>(K128-#REF!)*O128</f>
        <v>#REF!</v>
      </c>
    </row>
    <row r="129" spans="1:17" s="43" customFormat="1" ht="12" customHeight="1">
      <c r="A129" s="81" t="s">
        <v>288</v>
      </c>
      <c r="B129" s="119" t="s">
        <v>202</v>
      </c>
      <c r="C129" s="123" t="s">
        <v>465</v>
      </c>
      <c r="D129" s="153"/>
      <c r="E129" s="84"/>
      <c r="F129" s="84" t="s">
        <v>107</v>
      </c>
      <c r="G129" s="85"/>
      <c r="H129" s="85"/>
      <c r="I129" s="132"/>
      <c r="J129" s="303"/>
      <c r="K129" s="95"/>
      <c r="L129" s="63"/>
      <c r="M129" s="125"/>
      <c r="N129" s="84"/>
      <c r="O129" s="84"/>
      <c r="P129" s="41" t="e">
        <f>(I129-#REF!)*N129</f>
        <v>#REF!</v>
      </c>
      <c r="Q129" s="42" t="e">
        <f>(K129-#REF!)*O129</f>
        <v>#REF!</v>
      </c>
    </row>
    <row r="130" spans="1:17" s="43" customFormat="1" ht="12" customHeight="1">
      <c r="A130" s="81" t="s">
        <v>289</v>
      </c>
      <c r="B130" s="119" t="s">
        <v>246</v>
      </c>
      <c r="C130" s="83" t="s">
        <v>1107</v>
      </c>
      <c r="D130" s="84"/>
      <c r="E130" s="84"/>
      <c r="F130" s="84" t="s">
        <v>107</v>
      </c>
      <c r="G130" s="85"/>
      <c r="H130" s="85"/>
      <c r="I130" s="132"/>
      <c r="J130" s="303"/>
      <c r="K130" s="95"/>
      <c r="L130" s="63"/>
      <c r="M130" s="125"/>
      <c r="N130" s="84"/>
      <c r="O130" s="84"/>
      <c r="P130" s="41" t="e">
        <f>(I130-#REF!)*N130</f>
        <v>#REF!</v>
      </c>
      <c r="Q130" s="42" t="e">
        <f>(K130-#REF!)*O130</f>
        <v>#REF!</v>
      </c>
    </row>
    <row r="131" spans="1:17" s="43" customFormat="1" ht="12" customHeight="1">
      <c r="A131" s="81" t="s">
        <v>12</v>
      </c>
      <c r="B131" s="82"/>
      <c r="C131" s="123" t="s">
        <v>367</v>
      </c>
      <c r="D131" s="84" t="s">
        <v>23</v>
      </c>
      <c r="E131" s="84"/>
      <c r="F131" s="84" t="s">
        <v>107</v>
      </c>
      <c r="G131" s="85"/>
      <c r="H131" s="85"/>
      <c r="I131" s="132"/>
      <c r="J131" s="303"/>
      <c r="K131" s="95"/>
      <c r="L131" s="63"/>
      <c r="M131" s="125"/>
      <c r="N131" s="84"/>
      <c r="O131" s="84"/>
      <c r="P131" s="41" t="e">
        <f>(I131-#REF!)*N131</f>
        <v>#REF!</v>
      </c>
      <c r="Q131" s="42" t="e">
        <f>(K131-#REF!)*O131</f>
        <v>#REF!</v>
      </c>
    </row>
    <row r="132" spans="1:17" s="43" customFormat="1" ht="12" customHeight="1">
      <c r="A132" s="81" t="s">
        <v>13</v>
      </c>
      <c r="B132" s="119" t="s">
        <v>247</v>
      </c>
      <c r="C132" s="133" t="s">
        <v>602</v>
      </c>
      <c r="D132" s="84" t="s">
        <v>466</v>
      </c>
      <c r="E132" s="137"/>
      <c r="F132" s="84" t="s">
        <v>107</v>
      </c>
      <c r="G132" s="85"/>
      <c r="H132" s="85"/>
      <c r="I132" s="132"/>
      <c r="J132" s="303"/>
      <c r="K132" s="95"/>
      <c r="L132" s="63"/>
      <c r="M132" s="125"/>
      <c r="N132" s="84"/>
      <c r="O132" s="84"/>
      <c r="P132" s="41" t="e">
        <f>(I132-#REF!)*N132</f>
        <v>#REF!</v>
      </c>
      <c r="Q132" s="42" t="e">
        <f>(K132-#REF!)*O132</f>
        <v>#REF!</v>
      </c>
    </row>
    <row r="133" spans="1:17" s="43" customFormat="1" ht="12" customHeight="1">
      <c r="A133" s="81" t="s">
        <v>14</v>
      </c>
      <c r="B133" s="119" t="s">
        <v>248</v>
      </c>
      <c r="C133" s="123" t="s">
        <v>1112</v>
      </c>
      <c r="D133" s="84" t="s">
        <v>343</v>
      </c>
      <c r="E133" s="137"/>
      <c r="F133" s="84" t="s">
        <v>107</v>
      </c>
      <c r="G133" s="85"/>
      <c r="H133" s="85"/>
      <c r="I133" s="132"/>
      <c r="J133" s="303"/>
      <c r="K133" s="95"/>
      <c r="L133" s="63"/>
      <c r="M133" s="125"/>
      <c r="N133" s="84"/>
      <c r="O133" s="84"/>
      <c r="P133" s="41" t="e">
        <f>(I133-#REF!)*N133</f>
        <v>#REF!</v>
      </c>
      <c r="Q133" s="42" t="e">
        <f>(K133-#REF!)*O133</f>
        <v>#REF!</v>
      </c>
    </row>
    <row r="134" spans="1:17" s="43" customFormat="1" ht="12" customHeight="1">
      <c r="A134" s="81" t="s">
        <v>307</v>
      </c>
      <c r="B134" s="119" t="s">
        <v>239</v>
      </c>
      <c r="C134" s="123" t="s">
        <v>467</v>
      </c>
      <c r="D134" s="84"/>
      <c r="E134" s="84"/>
      <c r="F134" s="84" t="s">
        <v>107</v>
      </c>
      <c r="G134" s="85"/>
      <c r="H134" s="85"/>
      <c r="I134" s="132"/>
      <c r="J134" s="303"/>
      <c r="K134" s="95"/>
      <c r="L134" s="63"/>
      <c r="M134" s="125"/>
      <c r="N134" s="84"/>
      <c r="O134" s="84"/>
      <c r="P134" s="41" t="e">
        <f>(I134-#REF!)*N134</f>
        <v>#REF!</v>
      </c>
      <c r="Q134" s="42" t="e">
        <f>(K134-#REF!)*O134</f>
        <v>#REF!</v>
      </c>
    </row>
    <row r="135" spans="1:17" s="43" customFormat="1" ht="12" customHeight="1">
      <c r="A135" s="81" t="s">
        <v>308</v>
      </c>
      <c r="B135" s="119" t="s">
        <v>240</v>
      </c>
      <c r="C135" s="123" t="s">
        <v>1108</v>
      </c>
      <c r="D135" s="84" t="s">
        <v>23</v>
      </c>
      <c r="E135" s="137"/>
      <c r="F135" s="84" t="s">
        <v>107</v>
      </c>
      <c r="G135" s="85"/>
      <c r="H135" s="85"/>
      <c r="I135" s="132"/>
      <c r="J135" s="303"/>
      <c r="K135" s="95"/>
      <c r="L135" s="63"/>
      <c r="M135" s="125"/>
      <c r="N135" s="106"/>
      <c r="O135" s="106"/>
      <c r="P135" s="41" t="e">
        <f>(I135-#REF!)*N135</f>
        <v>#REF!</v>
      </c>
      <c r="Q135" s="42" t="e">
        <f>(K135-#REF!)*O135</f>
        <v>#REF!</v>
      </c>
    </row>
    <row r="136" spans="1:17" s="43" customFormat="1" ht="12" customHeight="1">
      <c r="A136" s="81" t="s">
        <v>309</v>
      </c>
      <c r="B136" s="119" t="s">
        <v>241</v>
      </c>
      <c r="C136" s="123" t="s">
        <v>918</v>
      </c>
      <c r="D136" s="247"/>
      <c r="E136" s="84"/>
      <c r="F136" s="84" t="s">
        <v>107</v>
      </c>
      <c r="G136" s="85"/>
      <c r="H136" s="85"/>
      <c r="I136" s="132"/>
      <c r="J136" s="303"/>
      <c r="K136" s="95"/>
      <c r="L136" s="63"/>
      <c r="M136" s="125"/>
      <c r="N136" s="84"/>
      <c r="O136" s="84"/>
      <c r="P136" s="41" t="e">
        <f>(I136-#REF!)*N136</f>
        <v>#REF!</v>
      </c>
      <c r="Q136" s="42" t="e">
        <f>(K136-#REF!)*O136</f>
        <v>#REF!</v>
      </c>
    </row>
    <row r="137" spans="1:17" s="43" customFormat="1" ht="12" customHeight="1">
      <c r="A137" s="81" t="s">
        <v>310</v>
      </c>
      <c r="B137" s="119" t="s">
        <v>51</v>
      </c>
      <c r="C137" s="133" t="s">
        <v>603</v>
      </c>
      <c r="D137" s="137"/>
      <c r="E137" s="137"/>
      <c r="F137" s="84" t="s">
        <v>107</v>
      </c>
      <c r="G137" s="85"/>
      <c r="H137" s="85"/>
      <c r="I137" s="132"/>
      <c r="J137" s="303"/>
      <c r="K137" s="95"/>
      <c r="L137" s="63"/>
      <c r="M137" s="125"/>
      <c r="N137" s="84"/>
      <c r="O137" s="84"/>
      <c r="P137" s="41" t="e">
        <f>(I137-#REF!)*N137</f>
        <v>#REF!</v>
      </c>
      <c r="Q137" s="42" t="e">
        <f>(K137-#REF!)*O137</f>
        <v>#REF!</v>
      </c>
    </row>
    <row r="138" spans="1:17" s="43" customFormat="1" ht="12" customHeight="1">
      <c r="A138" s="81" t="s">
        <v>311</v>
      </c>
      <c r="B138" s="119" t="s">
        <v>52</v>
      </c>
      <c r="C138" s="123" t="s">
        <v>117</v>
      </c>
      <c r="D138" s="135" t="s">
        <v>604</v>
      </c>
      <c r="E138" s="153"/>
      <c r="F138" s="84" t="s">
        <v>107</v>
      </c>
      <c r="G138" s="85"/>
      <c r="H138" s="85"/>
      <c r="I138" s="132"/>
      <c r="J138" s="303"/>
      <c r="K138" s="95"/>
      <c r="L138" s="63"/>
      <c r="M138" s="125"/>
      <c r="N138" s="84"/>
      <c r="O138" s="84"/>
      <c r="P138" s="41" t="e">
        <f>(I138-#REF!)*N138</f>
        <v>#REF!</v>
      </c>
      <c r="Q138" s="42" t="e">
        <f>(K138-#REF!)*O138</f>
        <v>#REF!</v>
      </c>
    </row>
    <row r="139" spans="1:17" s="43" customFormat="1" ht="12" customHeight="1">
      <c r="A139" s="81" t="s">
        <v>312</v>
      </c>
      <c r="B139" s="119" t="s">
        <v>53</v>
      </c>
      <c r="C139" s="123" t="s">
        <v>468</v>
      </c>
      <c r="D139" s="84" t="s">
        <v>466</v>
      </c>
      <c r="E139" s="137"/>
      <c r="F139" s="84" t="s">
        <v>107</v>
      </c>
      <c r="G139" s="85"/>
      <c r="H139" s="85"/>
      <c r="I139" s="132"/>
      <c r="J139" s="303"/>
      <c r="K139" s="95"/>
      <c r="L139" s="63"/>
      <c r="M139" s="125"/>
      <c r="N139" s="106"/>
      <c r="O139" s="106"/>
      <c r="P139" s="41" t="e">
        <f>(I139-#REF!)*N139</f>
        <v>#REF!</v>
      </c>
      <c r="Q139" s="42" t="e">
        <f>(K139-#REF!)*O139</f>
        <v>#REF!</v>
      </c>
    </row>
    <row r="140" spans="1:17" s="43" customFormat="1" ht="12" customHeight="1">
      <c r="A140" s="81" t="s">
        <v>92</v>
      </c>
      <c r="B140" s="119" t="s">
        <v>499</v>
      </c>
      <c r="C140" s="83" t="s">
        <v>1110</v>
      </c>
      <c r="D140" s="84" t="s">
        <v>466</v>
      </c>
      <c r="E140" s="137"/>
      <c r="F140" s="84" t="s">
        <v>107</v>
      </c>
      <c r="G140" s="85"/>
      <c r="H140" s="85"/>
      <c r="I140" s="132"/>
      <c r="J140" s="303"/>
      <c r="K140" s="95"/>
      <c r="L140" s="63"/>
      <c r="M140" s="125"/>
      <c r="N140" s="84"/>
      <c r="O140" s="84"/>
      <c r="P140" s="41" t="e">
        <f>(I140-#REF!)*N140</f>
        <v>#REF!</v>
      </c>
      <c r="Q140" s="42" t="e">
        <f>(K140-#REF!)*O140</f>
        <v>#REF!</v>
      </c>
    </row>
    <row r="141" spans="1:17" s="43" customFormat="1" ht="12" customHeight="1">
      <c r="A141" s="81" t="s">
        <v>93</v>
      </c>
      <c r="B141" s="119" t="s">
        <v>54</v>
      </c>
      <c r="C141" s="123" t="s">
        <v>90</v>
      </c>
      <c r="D141" s="84" t="s">
        <v>466</v>
      </c>
      <c r="E141" s="137"/>
      <c r="F141" s="84" t="s">
        <v>107</v>
      </c>
      <c r="G141" s="85"/>
      <c r="H141" s="85"/>
      <c r="I141" s="132"/>
      <c r="J141" s="303"/>
      <c r="K141" s="95"/>
      <c r="L141" s="63"/>
      <c r="M141" s="125"/>
      <c r="N141" s="84"/>
      <c r="O141" s="84"/>
      <c r="P141" s="41" t="e">
        <f>(I141-#REF!)*N141</f>
        <v>#REF!</v>
      </c>
      <c r="Q141" s="42" t="e">
        <f>(K141-#REF!)*O141</f>
        <v>#REF!</v>
      </c>
    </row>
    <row r="142" spans="1:17" s="43" customFormat="1" ht="12" customHeight="1">
      <c r="A142" s="81" t="s">
        <v>94</v>
      </c>
      <c r="B142" s="119" t="s">
        <v>55</v>
      </c>
      <c r="C142" s="123" t="s">
        <v>91</v>
      </c>
      <c r="D142" s="84"/>
      <c r="E142" s="84"/>
      <c r="F142" s="84" t="s">
        <v>107</v>
      </c>
      <c r="G142" s="85"/>
      <c r="H142" s="85"/>
      <c r="I142" s="132"/>
      <c r="J142" s="303"/>
      <c r="K142" s="95"/>
      <c r="L142" s="63"/>
      <c r="M142" s="125"/>
      <c r="N142" s="84"/>
      <c r="O142" s="84"/>
      <c r="P142" s="41" t="e">
        <f>(I142-#REF!)*N142</f>
        <v>#REF!</v>
      </c>
      <c r="Q142" s="42" t="e">
        <f>(K142-#REF!)*O142</f>
        <v>#REF!</v>
      </c>
    </row>
    <row r="143" spans="1:17" s="43" customFormat="1" ht="12" customHeight="1">
      <c r="A143" s="81" t="s">
        <v>95</v>
      </c>
      <c r="B143" s="119" t="s">
        <v>56</v>
      </c>
      <c r="C143" s="123" t="s">
        <v>908</v>
      </c>
      <c r="D143" s="84"/>
      <c r="E143" s="137"/>
      <c r="F143" s="84" t="s">
        <v>107</v>
      </c>
      <c r="G143" s="85"/>
      <c r="H143" s="85"/>
      <c r="I143" s="132"/>
      <c r="J143" s="303"/>
      <c r="K143" s="95"/>
      <c r="L143" s="63"/>
      <c r="M143" s="125"/>
      <c r="N143" s="106"/>
      <c r="O143" s="106"/>
      <c r="P143" s="41" t="e">
        <f>(I143-#REF!)*N143</f>
        <v>#REF!</v>
      </c>
      <c r="Q143" s="42" t="e">
        <f>(K143-#REF!)*O143</f>
        <v>#REF!</v>
      </c>
    </row>
    <row r="144" spans="1:17" s="43" customFormat="1" ht="12" customHeight="1">
      <c r="A144" s="81" t="s">
        <v>96</v>
      </c>
      <c r="B144" s="119" t="s">
        <v>57</v>
      </c>
      <c r="C144" s="123" t="s">
        <v>473</v>
      </c>
      <c r="D144" s="84" t="s">
        <v>474</v>
      </c>
      <c r="E144" s="137"/>
      <c r="F144" s="84" t="s">
        <v>107</v>
      </c>
      <c r="G144" s="85"/>
      <c r="H144" s="85"/>
      <c r="I144" s="132"/>
      <c r="J144" s="303"/>
      <c r="K144" s="95"/>
      <c r="L144" s="63"/>
      <c r="M144" s="125"/>
      <c r="N144" s="106"/>
      <c r="O144" s="106"/>
      <c r="P144" s="41" t="e">
        <f>(I144-#REF!)*N144</f>
        <v>#REF!</v>
      </c>
      <c r="Q144" s="42" t="e">
        <f>(K144-#REF!)*O144</f>
        <v>#REF!</v>
      </c>
    </row>
    <row r="145" spans="1:17" s="43" customFormat="1" ht="12" customHeight="1">
      <c r="A145" s="81" t="s">
        <v>97</v>
      </c>
      <c r="B145" s="119" t="s">
        <v>58</v>
      </c>
      <c r="C145" s="123" t="s">
        <v>475</v>
      </c>
      <c r="D145" s="84"/>
      <c r="E145" s="137"/>
      <c r="F145" s="84" t="s">
        <v>107</v>
      </c>
      <c r="G145" s="85"/>
      <c r="H145" s="85"/>
      <c r="I145" s="132"/>
      <c r="J145" s="303"/>
      <c r="K145" s="95"/>
      <c r="L145" s="63"/>
      <c r="M145" s="125"/>
      <c r="N145" s="84"/>
      <c r="O145" s="84"/>
      <c r="P145" s="41" t="e">
        <f>(I145-#REF!)*N145</f>
        <v>#REF!</v>
      </c>
      <c r="Q145" s="42" t="e">
        <f>(K145-#REF!)*O145</f>
        <v>#REF!</v>
      </c>
    </row>
    <row r="146" spans="1:17" s="43" customFormat="1" ht="12" customHeight="1">
      <c r="A146" s="81" t="s">
        <v>98</v>
      </c>
      <c r="B146" s="82"/>
      <c r="C146" s="123" t="s">
        <v>69</v>
      </c>
      <c r="D146" s="84"/>
      <c r="E146" s="84"/>
      <c r="F146" s="84" t="s">
        <v>107</v>
      </c>
      <c r="G146" s="85"/>
      <c r="H146" s="85"/>
      <c r="I146" s="132"/>
      <c r="J146" s="303"/>
      <c r="K146" s="95"/>
      <c r="L146" s="63"/>
      <c r="M146" s="125"/>
      <c r="N146" s="84"/>
      <c r="O146" s="84"/>
      <c r="P146" s="41" t="e">
        <f>(I146-#REF!)*N146</f>
        <v>#REF!</v>
      </c>
      <c r="Q146" s="42" t="e">
        <f>(K146-#REF!)*O146</f>
        <v>#REF!</v>
      </c>
    </row>
    <row r="147" spans="1:17" s="43" customFormat="1" ht="12" customHeight="1">
      <c r="A147" s="81" t="s">
        <v>290</v>
      </c>
      <c r="B147" s="119" t="s">
        <v>59</v>
      </c>
      <c r="C147" s="123" t="s">
        <v>70</v>
      </c>
      <c r="D147" s="84" t="s">
        <v>375</v>
      </c>
      <c r="E147" s="137"/>
      <c r="F147" s="84" t="s">
        <v>107</v>
      </c>
      <c r="G147" s="85"/>
      <c r="H147" s="85"/>
      <c r="I147" s="132"/>
      <c r="J147" s="303"/>
      <c r="K147" s="95"/>
      <c r="L147" s="63"/>
      <c r="M147" s="125"/>
      <c r="N147" s="84"/>
      <c r="O147" s="84"/>
      <c r="P147" s="41" t="e">
        <f>(I147-#REF!)*N147</f>
        <v>#REF!</v>
      </c>
      <c r="Q147" s="42" t="e">
        <f>(K147-#REF!)*O147</f>
        <v>#REF!</v>
      </c>
    </row>
    <row r="148" spans="1:17" s="43" customFormat="1" ht="12" customHeight="1">
      <c r="A148" s="81" t="s">
        <v>291</v>
      </c>
      <c r="B148" s="82"/>
      <c r="C148" s="123" t="s">
        <v>376</v>
      </c>
      <c r="D148" s="84"/>
      <c r="E148" s="137"/>
      <c r="F148" s="84" t="s">
        <v>107</v>
      </c>
      <c r="G148" s="85"/>
      <c r="H148" s="85"/>
      <c r="I148" s="132"/>
      <c r="J148" s="303"/>
      <c r="K148" s="95"/>
      <c r="L148" s="63"/>
      <c r="M148" s="125"/>
      <c r="N148" s="84"/>
      <c r="O148" s="84"/>
      <c r="P148" s="41" t="e">
        <f>(I148-#REF!)*N148</f>
        <v>#REF!</v>
      </c>
      <c r="Q148" s="42" t="e">
        <f>(K148-#REF!)*O148</f>
        <v>#REF!</v>
      </c>
    </row>
    <row r="149" spans="1:17" s="43" customFormat="1" ht="12" customHeight="1">
      <c r="A149" s="81" t="s">
        <v>605</v>
      </c>
      <c r="B149" s="119" t="s">
        <v>60</v>
      </c>
      <c r="C149" s="133" t="s">
        <v>606</v>
      </c>
      <c r="D149" s="84"/>
      <c r="E149" s="84"/>
      <c r="F149" s="80" t="s">
        <v>107</v>
      </c>
      <c r="G149" s="85"/>
      <c r="H149" s="85"/>
      <c r="I149" s="132"/>
      <c r="J149" s="303"/>
      <c r="K149" s="95"/>
      <c r="L149" s="63"/>
      <c r="M149" s="125"/>
      <c r="N149" s="96"/>
      <c r="O149" s="96"/>
      <c r="P149" s="41" t="e">
        <f>(I149-#REF!)*N149</f>
        <v>#REF!</v>
      </c>
      <c r="Q149" s="42" t="e">
        <f>(K149-#REF!)*O149</f>
        <v>#REF!</v>
      </c>
    </row>
    <row r="150" spans="1:17" s="43" customFormat="1" ht="12" customHeight="1">
      <c r="A150" s="81" t="s">
        <v>1070</v>
      </c>
      <c r="B150" s="82"/>
      <c r="C150" s="123" t="s">
        <v>461</v>
      </c>
      <c r="D150" s="84"/>
      <c r="E150" s="137"/>
      <c r="F150" s="84" t="s">
        <v>107</v>
      </c>
      <c r="G150" s="85"/>
      <c r="H150" s="85"/>
      <c r="I150" s="132"/>
      <c r="J150" s="303"/>
      <c r="K150" s="95"/>
      <c r="L150" s="63"/>
      <c r="M150" s="125"/>
      <c r="N150" s="84"/>
      <c r="O150" s="84"/>
      <c r="P150" s="41" t="e">
        <f>(I150-#REF!)*N150</f>
        <v>#REF!</v>
      </c>
      <c r="Q150" s="42" t="e">
        <f>(K150-#REF!)*O150</f>
        <v>#REF!</v>
      </c>
    </row>
    <row r="151" spans="1:17" s="43" customFormat="1" ht="12" customHeight="1">
      <c r="A151" s="81" t="s">
        <v>607</v>
      </c>
      <c r="B151" s="82"/>
      <c r="C151" s="143" t="s">
        <v>608</v>
      </c>
      <c r="D151" s="105"/>
      <c r="E151" s="105"/>
      <c r="F151" s="144" t="s">
        <v>609</v>
      </c>
      <c r="G151" s="85"/>
      <c r="H151" s="85"/>
      <c r="I151" s="132"/>
      <c r="J151" s="303"/>
      <c r="K151" s="95"/>
      <c r="L151" s="63"/>
      <c r="M151" s="125"/>
      <c r="N151" s="106"/>
      <c r="O151" s="107"/>
      <c r="P151" s="41" t="e">
        <f>(I151-#REF!)*N151</f>
        <v>#REF!</v>
      </c>
      <c r="Q151" s="42" t="e">
        <f>(K151-#REF!)*O151</f>
        <v>#REF!</v>
      </c>
    </row>
    <row r="152" spans="1:17" s="43" customFormat="1" ht="12" customHeight="1">
      <c r="A152" s="81" t="s">
        <v>292</v>
      </c>
      <c r="B152" s="119" t="s">
        <v>500</v>
      </c>
      <c r="C152" s="133" t="s">
        <v>610</v>
      </c>
      <c r="D152" s="84" t="s">
        <v>429</v>
      </c>
      <c r="E152" s="84"/>
      <c r="F152" s="84" t="s">
        <v>107</v>
      </c>
      <c r="G152" s="85"/>
      <c r="H152" s="85"/>
      <c r="I152" s="132"/>
      <c r="J152" s="303"/>
      <c r="K152" s="95"/>
      <c r="L152" s="63"/>
      <c r="M152" s="125"/>
      <c r="N152" s="84"/>
      <c r="O152" s="84"/>
      <c r="P152" s="41" t="e">
        <f>(I152-#REF!)*N152</f>
        <v>#REF!</v>
      </c>
      <c r="Q152" s="42" t="e">
        <f>(K152-#REF!)*O152</f>
        <v>#REF!</v>
      </c>
    </row>
    <row r="153" spans="1:17" s="43" customFormat="1" ht="12" customHeight="1">
      <c r="A153" s="81" t="s">
        <v>476</v>
      </c>
      <c r="B153" s="82"/>
      <c r="C153" s="133" t="s">
        <v>611</v>
      </c>
      <c r="D153" s="84"/>
      <c r="E153" s="137"/>
      <c r="F153" s="135" t="s">
        <v>558</v>
      </c>
      <c r="G153" s="85"/>
      <c r="H153" s="85"/>
      <c r="I153" s="132"/>
      <c r="J153" s="303"/>
      <c r="K153" s="95"/>
      <c r="L153" s="63"/>
      <c r="M153" s="125"/>
      <c r="N153" s="84"/>
      <c r="O153" s="84"/>
      <c r="P153" s="41" t="e">
        <f>(I153-#REF!)*N153</f>
        <v>#REF!</v>
      </c>
      <c r="Q153" s="42" t="e">
        <f>(K153-#REF!)*O153</f>
        <v>#REF!</v>
      </c>
    </row>
    <row r="154" spans="1:17" s="43" customFormat="1" ht="12" customHeight="1">
      <c r="A154" s="81" t="s">
        <v>1071</v>
      </c>
      <c r="B154" s="82"/>
      <c r="C154" s="123" t="s">
        <v>462</v>
      </c>
      <c r="D154" s="84"/>
      <c r="E154" s="84"/>
      <c r="F154" s="84" t="s">
        <v>107</v>
      </c>
      <c r="G154" s="85"/>
      <c r="H154" s="85"/>
      <c r="I154" s="132"/>
      <c r="J154" s="303"/>
      <c r="K154" s="95"/>
      <c r="L154" s="63"/>
      <c r="M154" s="125"/>
      <c r="N154" s="84"/>
      <c r="O154" s="84"/>
      <c r="P154" s="41" t="e">
        <f>(I154-#REF!)*N154</f>
        <v>#REF!</v>
      </c>
      <c r="Q154" s="42" t="e">
        <f>(K154-#REF!)*O154</f>
        <v>#REF!</v>
      </c>
    </row>
    <row r="155" spans="1:17" s="43" customFormat="1" ht="12" customHeight="1">
      <c r="A155" s="81" t="s">
        <v>612</v>
      </c>
      <c r="B155" s="119" t="s">
        <v>501</v>
      </c>
      <c r="C155" s="123" t="s">
        <v>1096</v>
      </c>
      <c r="D155" s="137"/>
      <c r="E155" s="84"/>
      <c r="F155" s="84" t="s">
        <v>107</v>
      </c>
      <c r="G155" s="85"/>
      <c r="H155" s="85"/>
      <c r="I155" s="132"/>
      <c r="J155" s="303"/>
      <c r="K155" s="95"/>
      <c r="L155" s="63"/>
      <c r="M155" s="125"/>
      <c r="N155" s="84"/>
      <c r="O155" s="96"/>
      <c r="P155" s="41" t="e">
        <f>(I155-#REF!)*N155</f>
        <v>#REF!</v>
      </c>
      <c r="Q155" s="42" t="e">
        <f>(K155-#REF!)*O155</f>
        <v>#REF!</v>
      </c>
    </row>
    <row r="156" spans="1:17" s="43" customFormat="1" ht="12" customHeight="1">
      <c r="A156" s="81" t="s">
        <v>477</v>
      </c>
      <c r="B156" s="82"/>
      <c r="C156" s="123" t="s">
        <v>463</v>
      </c>
      <c r="D156" s="84"/>
      <c r="E156" s="84"/>
      <c r="F156" s="84" t="s">
        <v>107</v>
      </c>
      <c r="G156" s="85"/>
      <c r="H156" s="85"/>
      <c r="I156" s="132"/>
      <c r="J156" s="303"/>
      <c r="K156" s="95"/>
      <c r="L156" s="63"/>
      <c r="M156" s="125"/>
      <c r="N156" s="84"/>
      <c r="O156" s="84"/>
      <c r="P156" s="41" t="e">
        <f>(I156-#REF!)*N156</f>
        <v>#REF!</v>
      </c>
      <c r="Q156" s="42" t="e">
        <f>(K156-#REF!)*O156</f>
        <v>#REF!</v>
      </c>
    </row>
    <row r="157" spans="1:17" s="43" customFormat="1" ht="12" customHeight="1">
      <c r="A157" s="81" t="s">
        <v>233</v>
      </c>
      <c r="B157" s="82"/>
      <c r="C157" s="123" t="s">
        <v>464</v>
      </c>
      <c r="D157" s="84"/>
      <c r="E157" s="84"/>
      <c r="F157" s="84" t="s">
        <v>107</v>
      </c>
      <c r="G157" s="85"/>
      <c r="H157" s="85"/>
      <c r="I157" s="132"/>
      <c r="J157" s="303"/>
      <c r="K157" s="95"/>
      <c r="L157" s="63"/>
      <c r="M157" s="125"/>
      <c r="N157" s="84"/>
      <c r="O157" s="84"/>
      <c r="P157" s="41" t="e">
        <f>(I157-#REF!)*N157</f>
        <v>#REF!</v>
      </c>
      <c r="Q157" s="42" t="e">
        <f>(K157-#REF!)*O157</f>
        <v>#REF!</v>
      </c>
    </row>
    <row r="158" spans="1:17" s="43" customFormat="1" ht="12" customHeight="1">
      <c r="A158" s="81" t="s">
        <v>478</v>
      </c>
      <c r="B158" s="82"/>
      <c r="C158" s="123" t="s">
        <v>30</v>
      </c>
      <c r="D158" s="84"/>
      <c r="E158" s="84"/>
      <c r="F158" s="84" t="s">
        <v>107</v>
      </c>
      <c r="G158" s="85"/>
      <c r="H158" s="85"/>
      <c r="I158" s="132"/>
      <c r="J158" s="303"/>
      <c r="K158" s="95"/>
      <c r="L158" s="63"/>
      <c r="M158" s="125"/>
      <c r="N158" s="84"/>
      <c r="O158" s="84"/>
      <c r="P158" s="41" t="e">
        <f>(I158-#REF!)*N158</f>
        <v>#REF!</v>
      </c>
      <c r="Q158" s="42" t="e">
        <f>(K158-#REF!)*O158</f>
        <v>#REF!</v>
      </c>
    </row>
    <row r="159" spans="1:17" s="43" customFormat="1" ht="12" customHeight="1">
      <c r="A159" s="81" t="s">
        <v>479</v>
      </c>
      <c r="B159" s="119" t="s">
        <v>502</v>
      </c>
      <c r="C159" s="123" t="s">
        <v>365</v>
      </c>
      <c r="D159" s="84"/>
      <c r="E159" s="84"/>
      <c r="F159" s="84" t="s">
        <v>107</v>
      </c>
      <c r="G159" s="85"/>
      <c r="H159" s="85"/>
      <c r="I159" s="132"/>
      <c r="J159" s="303"/>
      <c r="K159" s="95"/>
      <c r="L159" s="63"/>
      <c r="M159" s="125"/>
      <c r="N159" s="84"/>
      <c r="O159" s="84"/>
      <c r="P159" s="41" t="e">
        <f>(I159-#REF!)*N159</f>
        <v>#REF!</v>
      </c>
      <c r="Q159" s="42" t="e">
        <f>(K159-#REF!)*O159</f>
        <v>#REF!</v>
      </c>
    </row>
    <row r="160" spans="1:17" s="43" customFormat="1" ht="12" customHeight="1">
      <c r="A160" s="81" t="s">
        <v>480</v>
      </c>
      <c r="B160" s="119" t="s">
        <v>503</v>
      </c>
      <c r="C160" s="123" t="s">
        <v>130</v>
      </c>
      <c r="D160" s="84"/>
      <c r="E160" s="84"/>
      <c r="F160" s="84" t="s">
        <v>613</v>
      </c>
      <c r="G160" s="85"/>
      <c r="H160" s="85"/>
      <c r="I160" s="132"/>
      <c r="J160" s="303"/>
      <c r="K160" s="95"/>
      <c r="L160" s="63"/>
      <c r="M160" s="125"/>
      <c r="N160" s="84"/>
      <c r="O160" s="84"/>
      <c r="P160" s="41" t="e">
        <f>(I160-#REF!)*N160</f>
        <v>#REF!</v>
      </c>
      <c r="Q160" s="42" t="e">
        <f>(K160-#REF!)*O160</f>
        <v>#REF!</v>
      </c>
    </row>
    <row r="161" spans="1:17" s="43" customFormat="1" ht="12" customHeight="1">
      <c r="A161" s="81" t="s">
        <v>236</v>
      </c>
      <c r="B161" s="119" t="s">
        <v>437</v>
      </c>
      <c r="C161" s="123" t="s">
        <v>235</v>
      </c>
      <c r="D161" s="84"/>
      <c r="E161" s="84"/>
      <c r="F161" s="135" t="s">
        <v>614</v>
      </c>
      <c r="G161" s="85"/>
      <c r="H161" s="85"/>
      <c r="I161" s="132"/>
      <c r="J161" s="303"/>
      <c r="K161" s="95"/>
      <c r="L161" s="63"/>
      <c r="M161" s="125"/>
      <c r="N161" s="84"/>
      <c r="O161" s="84"/>
      <c r="P161" s="41" t="e">
        <f>(I161-#REF!)*N161</f>
        <v>#REF!</v>
      </c>
      <c r="Q161" s="42" t="e">
        <f>(K161-#REF!)*O161</f>
        <v>#REF!</v>
      </c>
    </row>
    <row r="162" spans="1:17" s="43" customFormat="1" ht="12" customHeight="1">
      <c r="A162" s="81" t="s">
        <v>481</v>
      </c>
      <c r="B162" s="82" t="s">
        <v>1152</v>
      </c>
      <c r="C162" s="123" t="s">
        <v>156</v>
      </c>
      <c r="D162" s="84"/>
      <c r="E162" s="84"/>
      <c r="F162" s="84" t="s">
        <v>107</v>
      </c>
      <c r="G162" s="85"/>
      <c r="H162" s="85"/>
      <c r="I162" s="132"/>
      <c r="J162" s="303"/>
      <c r="K162" s="95"/>
      <c r="L162" s="63"/>
      <c r="M162" s="125"/>
      <c r="N162" s="84"/>
      <c r="O162" s="84"/>
      <c r="P162" s="41" t="e">
        <f>(I162-#REF!)*N162</f>
        <v>#REF!</v>
      </c>
      <c r="Q162" s="42" t="e">
        <f>(K162-#REF!)*O162</f>
        <v>#REF!</v>
      </c>
    </row>
    <row r="163" spans="1:17" s="43" customFormat="1" ht="12" customHeight="1">
      <c r="A163" s="81" t="s">
        <v>482</v>
      </c>
      <c r="B163" s="119" t="s">
        <v>504</v>
      </c>
      <c r="C163" s="123" t="s">
        <v>157</v>
      </c>
      <c r="D163" s="84"/>
      <c r="E163" s="84"/>
      <c r="F163" s="84" t="s">
        <v>107</v>
      </c>
      <c r="G163" s="85"/>
      <c r="H163" s="85"/>
      <c r="I163" s="132"/>
      <c r="J163" s="303"/>
      <c r="K163" s="95"/>
      <c r="L163" s="63"/>
      <c r="M163" s="125"/>
      <c r="N163" s="84"/>
      <c r="O163" s="84"/>
      <c r="P163" s="41" t="e">
        <f>(I163-#REF!)*N163</f>
        <v>#REF!</v>
      </c>
      <c r="Q163" s="42" t="e">
        <f>(K163-#REF!)*O163</f>
        <v>#REF!</v>
      </c>
    </row>
    <row r="164" spans="1:17" s="43" customFormat="1" ht="12" customHeight="1">
      <c r="A164" s="81" t="s">
        <v>483</v>
      </c>
      <c r="B164" s="119" t="s">
        <v>505</v>
      </c>
      <c r="C164" s="123" t="s">
        <v>158</v>
      </c>
      <c r="D164" s="84"/>
      <c r="E164" s="84"/>
      <c r="F164" s="84" t="s">
        <v>107</v>
      </c>
      <c r="G164" s="85"/>
      <c r="H164" s="85"/>
      <c r="I164" s="132"/>
      <c r="J164" s="303"/>
      <c r="K164" s="95"/>
      <c r="L164" s="63"/>
      <c r="M164" s="125"/>
      <c r="N164" s="84"/>
      <c r="O164" s="84"/>
      <c r="P164" s="41" t="e">
        <f>(I164-#REF!)*N164</f>
        <v>#REF!</v>
      </c>
      <c r="Q164" s="42" t="e">
        <f>(K164-#REF!)*O164</f>
        <v>#REF!</v>
      </c>
    </row>
    <row r="165" spans="1:17" s="43" customFormat="1" ht="12" customHeight="1">
      <c r="A165" s="81" t="s">
        <v>484</v>
      </c>
      <c r="B165" s="82"/>
      <c r="C165" s="123" t="s">
        <v>159</v>
      </c>
      <c r="D165" s="84" t="s">
        <v>343</v>
      </c>
      <c r="E165" s="84"/>
      <c r="F165" s="84" t="s">
        <v>107</v>
      </c>
      <c r="G165" s="85"/>
      <c r="H165" s="85"/>
      <c r="I165" s="132"/>
      <c r="J165" s="303"/>
      <c r="K165" s="95"/>
      <c r="L165" s="63"/>
      <c r="M165" s="125"/>
      <c r="N165" s="84"/>
      <c r="O165" s="84"/>
      <c r="P165" s="41" t="e">
        <f>(I165-#REF!)*N165</f>
        <v>#REF!</v>
      </c>
      <c r="Q165" s="42" t="e">
        <f>(K165-#REF!)*O165</f>
        <v>#REF!</v>
      </c>
    </row>
    <row r="166" spans="1:17" s="43" customFormat="1" ht="12" customHeight="1">
      <c r="A166" s="81" t="s">
        <v>485</v>
      </c>
      <c r="B166" s="82"/>
      <c r="C166" s="123" t="s">
        <v>160</v>
      </c>
      <c r="D166" s="84" t="s">
        <v>23</v>
      </c>
      <c r="E166" s="84"/>
      <c r="F166" s="84" t="s">
        <v>107</v>
      </c>
      <c r="G166" s="85"/>
      <c r="H166" s="85"/>
      <c r="I166" s="132"/>
      <c r="J166" s="303"/>
      <c r="K166" s="95"/>
      <c r="L166" s="63"/>
      <c r="M166" s="125"/>
      <c r="N166" s="84"/>
      <c r="O166" s="84"/>
      <c r="P166" s="41" t="e">
        <f>(I166-#REF!)*N166</f>
        <v>#REF!</v>
      </c>
      <c r="Q166" s="42" t="e">
        <f>(K166-#REF!)*O166</f>
        <v>#REF!</v>
      </c>
    </row>
    <row r="167" spans="1:17" s="43" customFormat="1" ht="12" customHeight="1">
      <c r="A167" s="81" t="s">
        <v>293</v>
      </c>
      <c r="B167" s="82"/>
      <c r="C167" s="123" t="s">
        <v>26</v>
      </c>
      <c r="D167" s="164"/>
      <c r="E167" s="84"/>
      <c r="F167" s="84" t="s">
        <v>107</v>
      </c>
      <c r="G167" s="85"/>
      <c r="H167" s="85"/>
      <c r="I167" s="132"/>
      <c r="J167" s="303"/>
      <c r="K167" s="95"/>
      <c r="L167" s="63"/>
      <c r="M167" s="125"/>
      <c r="N167" s="84"/>
      <c r="O167" s="84"/>
      <c r="P167" s="41" t="e">
        <f>(I167-#REF!)*N167</f>
        <v>#REF!</v>
      </c>
      <c r="Q167" s="42" t="e">
        <f>(K167-#REF!)*O167</f>
        <v>#REF!</v>
      </c>
    </row>
    <row r="168" spans="1:17" s="43" customFormat="1" ht="12" customHeight="1">
      <c r="A168" s="81" t="s">
        <v>294</v>
      </c>
      <c r="B168" s="152" t="s">
        <v>1153</v>
      </c>
      <c r="C168" s="133" t="s">
        <v>615</v>
      </c>
      <c r="D168" s="137"/>
      <c r="E168" s="137"/>
      <c r="F168" s="84" t="s">
        <v>107</v>
      </c>
      <c r="G168" s="85"/>
      <c r="H168" s="85"/>
      <c r="I168" s="132"/>
      <c r="J168" s="303"/>
      <c r="K168" s="95"/>
      <c r="L168" s="63"/>
      <c r="M168" s="125"/>
      <c r="N168" s="84"/>
      <c r="O168" s="84"/>
      <c r="P168" s="41" t="e">
        <f>(I168-#REF!)*N168</f>
        <v>#REF!</v>
      </c>
      <c r="Q168" s="42" t="e">
        <f>(K168-#REF!)*O168</f>
        <v>#REF!</v>
      </c>
    </row>
    <row r="169" spans="1:17" s="43" customFormat="1" ht="12" customHeight="1">
      <c r="A169" s="81" t="s">
        <v>295</v>
      </c>
      <c r="B169" s="119" t="s">
        <v>495</v>
      </c>
      <c r="C169" s="123" t="s">
        <v>165</v>
      </c>
      <c r="D169" s="137"/>
      <c r="E169" s="137"/>
      <c r="F169" s="84" t="s">
        <v>107</v>
      </c>
      <c r="G169" s="85"/>
      <c r="H169" s="85"/>
      <c r="I169" s="132"/>
      <c r="J169" s="303"/>
      <c r="K169" s="95"/>
      <c r="L169" s="63"/>
      <c r="M169" s="125"/>
      <c r="N169" s="84"/>
      <c r="O169" s="84"/>
      <c r="P169" s="41" t="e">
        <f>(I169-#REF!)*N169</f>
        <v>#REF!</v>
      </c>
      <c r="Q169" s="42" t="e">
        <f>(K169-#REF!)*O169</f>
        <v>#REF!</v>
      </c>
    </row>
    <row r="170" spans="1:17" s="43" customFormat="1" ht="12" customHeight="1">
      <c r="A170" s="81" t="s">
        <v>327</v>
      </c>
      <c r="B170" s="119" t="s">
        <v>496</v>
      </c>
      <c r="C170" s="123" t="s">
        <v>166</v>
      </c>
      <c r="D170" s="84" t="s">
        <v>167</v>
      </c>
      <c r="E170" s="84"/>
      <c r="F170" s="84" t="s">
        <v>107</v>
      </c>
      <c r="G170" s="85"/>
      <c r="H170" s="85"/>
      <c r="I170" s="132"/>
      <c r="J170" s="303"/>
      <c r="K170" s="95"/>
      <c r="L170" s="63"/>
      <c r="M170" s="125"/>
      <c r="N170" s="84"/>
      <c r="O170" s="84"/>
      <c r="P170" s="41" t="e">
        <f>(I170-#REF!)*N170</f>
        <v>#REF!</v>
      </c>
      <c r="Q170" s="42" t="e">
        <f>(K170-#REF!)*O170</f>
        <v>#REF!</v>
      </c>
    </row>
    <row r="171" spans="1:17" s="43" customFormat="1" ht="12" customHeight="1">
      <c r="A171" s="81" t="s">
        <v>328</v>
      </c>
      <c r="B171" s="119" t="s">
        <v>497</v>
      </c>
      <c r="C171" s="123" t="s">
        <v>1109</v>
      </c>
      <c r="D171" s="137"/>
      <c r="E171" s="84"/>
      <c r="F171" s="84" t="s">
        <v>107</v>
      </c>
      <c r="G171" s="85"/>
      <c r="H171" s="85"/>
      <c r="I171" s="132"/>
      <c r="J171" s="303"/>
      <c r="K171" s="95"/>
      <c r="L171" s="63"/>
      <c r="M171" s="125"/>
      <c r="N171" s="84"/>
      <c r="O171" s="84"/>
      <c r="P171" s="41" t="e">
        <f>(I171-#REF!)*N171</f>
        <v>#REF!</v>
      </c>
      <c r="Q171" s="42" t="e">
        <f>(K171-#REF!)*O171</f>
        <v>#REF!</v>
      </c>
    </row>
    <row r="172" spans="1:17" s="43" customFormat="1" ht="12" customHeight="1">
      <c r="A172" s="81" t="s">
        <v>329</v>
      </c>
      <c r="B172" s="119" t="s">
        <v>498</v>
      </c>
      <c r="C172" s="123" t="s">
        <v>366</v>
      </c>
      <c r="D172" s="84"/>
      <c r="E172" s="84"/>
      <c r="F172" s="84" t="s">
        <v>107</v>
      </c>
      <c r="G172" s="85"/>
      <c r="H172" s="85"/>
      <c r="I172" s="132"/>
      <c r="J172" s="303"/>
      <c r="K172" s="95"/>
      <c r="L172" s="63"/>
      <c r="M172" s="125"/>
      <c r="N172" s="84"/>
      <c r="O172" s="84"/>
      <c r="P172" s="41" t="e">
        <f>(I172-#REF!)*N172</f>
        <v>#REF!</v>
      </c>
      <c r="Q172" s="42" t="e">
        <f>(K172-#REF!)*O172</f>
        <v>#REF!</v>
      </c>
    </row>
    <row r="173" spans="1:17" s="43" customFormat="1" ht="12" customHeight="1">
      <c r="A173" s="81" t="s">
        <v>260</v>
      </c>
      <c r="B173" s="82"/>
      <c r="C173" s="123" t="s">
        <v>131</v>
      </c>
      <c r="D173" s="84"/>
      <c r="E173" s="84"/>
      <c r="F173" s="84" t="s">
        <v>107</v>
      </c>
      <c r="G173" s="85"/>
      <c r="H173" s="85"/>
      <c r="I173" s="132"/>
      <c r="J173" s="303"/>
      <c r="K173" s="95"/>
      <c r="L173" s="63"/>
      <c r="M173" s="125"/>
      <c r="N173" s="84"/>
      <c r="O173" s="84"/>
      <c r="P173" s="41" t="e">
        <f>(I173-#REF!)*N173</f>
        <v>#REF!</v>
      </c>
      <c r="Q173" s="42" t="e">
        <f>(K173-#REF!)*O173</f>
        <v>#REF!</v>
      </c>
    </row>
    <row r="174" spans="1:17" s="43" customFormat="1" ht="12" customHeight="1">
      <c r="A174" s="81" t="s">
        <v>616</v>
      </c>
      <c r="B174" s="119" t="s">
        <v>211</v>
      </c>
      <c r="C174" s="83" t="s">
        <v>1097</v>
      </c>
      <c r="D174" s="84"/>
      <c r="E174" s="84"/>
      <c r="F174" s="84" t="s">
        <v>107</v>
      </c>
      <c r="G174" s="85"/>
      <c r="H174" s="85"/>
      <c r="I174" s="132"/>
      <c r="J174" s="303"/>
      <c r="K174" s="95"/>
      <c r="L174" s="63"/>
      <c r="M174" s="125"/>
      <c r="N174" s="106"/>
      <c r="O174" s="106"/>
      <c r="P174" s="41" t="e">
        <f>(I174-#REF!)*N174</f>
        <v>#REF!</v>
      </c>
      <c r="Q174" s="42" t="e">
        <f>(K174-#REF!)*O174</f>
        <v>#REF!</v>
      </c>
    </row>
    <row r="175" spans="1:17" s="43" customFormat="1" ht="12" customHeight="1">
      <c r="A175" s="81" t="s">
        <v>261</v>
      </c>
      <c r="B175" s="119" t="s">
        <v>445</v>
      </c>
      <c r="C175" s="123" t="s">
        <v>919</v>
      </c>
      <c r="D175" s="84" t="s">
        <v>343</v>
      </c>
      <c r="E175" s="137"/>
      <c r="F175" s="84" t="s">
        <v>107</v>
      </c>
      <c r="G175" s="85"/>
      <c r="H175" s="85"/>
      <c r="I175" s="132"/>
      <c r="J175" s="303"/>
      <c r="K175" s="95"/>
      <c r="L175" s="63"/>
      <c r="M175" s="125"/>
      <c r="N175" s="84"/>
      <c r="O175" s="84"/>
      <c r="P175" s="41" t="e">
        <f>(I175-#REF!)*N175</f>
        <v>#REF!</v>
      </c>
      <c r="Q175" s="42" t="e">
        <f>(K175-#REF!)*O175</f>
        <v>#REF!</v>
      </c>
    </row>
    <row r="176" spans="1:17" s="43" customFormat="1" ht="12" customHeight="1">
      <c r="A176" s="81" t="s">
        <v>262</v>
      </c>
      <c r="B176" s="119" t="s">
        <v>306</v>
      </c>
      <c r="C176" s="83" t="s">
        <v>617</v>
      </c>
      <c r="D176" s="137"/>
      <c r="E176" s="137"/>
      <c r="F176" s="84" t="s">
        <v>107</v>
      </c>
      <c r="G176" s="85"/>
      <c r="H176" s="85"/>
      <c r="I176" s="132"/>
      <c r="J176" s="303"/>
      <c r="K176" s="95"/>
      <c r="L176" s="63"/>
      <c r="M176" s="125"/>
      <c r="N176" s="106"/>
      <c r="O176" s="106"/>
      <c r="P176" s="41" t="e">
        <f>(I176-#REF!)*N176</f>
        <v>#REF!</v>
      </c>
      <c r="Q176" s="42" t="e">
        <f>(K176-#REF!)*O176</f>
        <v>#REF!</v>
      </c>
    </row>
    <row r="177" spans="1:17" s="43" customFormat="1" ht="12" customHeight="1">
      <c r="A177" s="81" t="s">
        <v>263</v>
      </c>
      <c r="B177" s="82" t="s">
        <v>1154</v>
      </c>
      <c r="C177" s="123" t="s">
        <v>132</v>
      </c>
      <c r="D177" s="84"/>
      <c r="E177" s="84"/>
      <c r="F177" s="84" t="s">
        <v>540</v>
      </c>
      <c r="G177" s="85"/>
      <c r="H177" s="85"/>
      <c r="I177" s="132"/>
      <c r="J177" s="303"/>
      <c r="K177" s="95"/>
      <c r="L177" s="63"/>
      <c r="M177" s="125"/>
      <c r="N177" s="96"/>
      <c r="O177" s="84"/>
      <c r="P177" s="41" t="e">
        <f>(I177-#REF!)*N177</f>
        <v>#REF!</v>
      </c>
      <c r="Q177" s="42" t="e">
        <f>(K177-#REF!)*O177</f>
        <v>#REF!</v>
      </c>
    </row>
    <row r="178" spans="1:17" s="43" customFormat="1" ht="12" customHeight="1">
      <c r="A178" s="81" t="s">
        <v>618</v>
      </c>
      <c r="B178" s="82"/>
      <c r="C178" s="134" t="s">
        <v>619</v>
      </c>
      <c r="D178" s="84"/>
      <c r="E178" s="84"/>
      <c r="F178" s="84" t="s">
        <v>107</v>
      </c>
      <c r="G178" s="85"/>
      <c r="H178" s="85"/>
      <c r="I178" s="132"/>
      <c r="J178" s="303"/>
      <c r="K178" s="95"/>
      <c r="L178" s="63"/>
      <c r="M178" s="125"/>
      <c r="N178" s="84"/>
      <c r="O178" s="113"/>
      <c r="P178" s="41" t="e">
        <f>(I178-#REF!)*N178</f>
        <v>#REF!</v>
      </c>
      <c r="Q178" s="42" t="e">
        <f>(K178-#REF!)*O178</f>
        <v>#REF!</v>
      </c>
    </row>
    <row r="179" spans="1:17" s="43" customFormat="1" ht="12" customHeight="1">
      <c r="A179" s="81" t="s">
        <v>620</v>
      </c>
      <c r="B179" s="82"/>
      <c r="C179" s="143" t="s">
        <v>621</v>
      </c>
      <c r="D179" s="105"/>
      <c r="E179" s="105"/>
      <c r="F179" s="105" t="s">
        <v>540</v>
      </c>
      <c r="G179" s="85"/>
      <c r="H179" s="85"/>
      <c r="I179" s="132"/>
      <c r="J179" s="303"/>
      <c r="K179" s="95"/>
      <c r="L179" s="63"/>
      <c r="M179" s="125"/>
      <c r="N179" s="106"/>
      <c r="O179" s="107"/>
      <c r="P179" s="41" t="e">
        <f>(I179-#REF!)*N179</f>
        <v>#REF!</v>
      </c>
      <c r="Q179" s="42" t="e">
        <f>(K179-#REF!)*O179</f>
        <v>#REF!</v>
      </c>
    </row>
    <row r="180" spans="1:17" s="43" customFormat="1" ht="12" customHeight="1">
      <c r="A180" s="81" t="s">
        <v>31</v>
      </c>
      <c r="B180" s="82"/>
      <c r="C180" s="123" t="s">
        <v>133</v>
      </c>
      <c r="D180" s="84"/>
      <c r="E180" s="84"/>
      <c r="F180" s="84" t="s">
        <v>107</v>
      </c>
      <c r="G180" s="85"/>
      <c r="H180" s="85"/>
      <c r="I180" s="132"/>
      <c r="J180" s="303"/>
      <c r="K180" s="95"/>
      <c r="L180" s="63"/>
      <c r="M180" s="125"/>
      <c r="N180" s="84"/>
      <c r="O180" s="84"/>
      <c r="P180" s="41" t="e">
        <f>(I180-#REF!)*N180</f>
        <v>#REF!</v>
      </c>
      <c r="Q180" s="42" t="e">
        <f>(K180-#REF!)*O180</f>
        <v>#REF!</v>
      </c>
    </row>
    <row r="181" spans="1:17" s="43" customFormat="1" ht="12" customHeight="1">
      <c r="A181" s="81" t="s">
        <v>32</v>
      </c>
      <c r="B181" s="82"/>
      <c r="C181" s="123" t="s">
        <v>134</v>
      </c>
      <c r="D181" s="84"/>
      <c r="E181" s="84"/>
      <c r="F181" s="84" t="s">
        <v>107</v>
      </c>
      <c r="G181" s="85"/>
      <c r="H181" s="85"/>
      <c r="I181" s="132"/>
      <c r="J181" s="303"/>
      <c r="K181" s="95"/>
      <c r="L181" s="63"/>
      <c r="M181" s="125"/>
      <c r="N181" s="84"/>
      <c r="O181" s="84"/>
      <c r="P181" s="41" t="e">
        <f>(I181-#REF!)*N181</f>
        <v>#REF!</v>
      </c>
      <c r="Q181" s="42" t="e">
        <f>(K181-#REF!)*O181</f>
        <v>#REF!</v>
      </c>
    </row>
    <row r="182" spans="1:17" s="43" customFormat="1" ht="12" customHeight="1">
      <c r="A182" s="81" t="s">
        <v>33</v>
      </c>
      <c r="B182" s="82"/>
      <c r="C182" s="123" t="s">
        <v>135</v>
      </c>
      <c r="D182" s="84"/>
      <c r="E182" s="84"/>
      <c r="F182" s="84" t="s">
        <v>107</v>
      </c>
      <c r="G182" s="85"/>
      <c r="H182" s="85"/>
      <c r="I182" s="132"/>
      <c r="J182" s="303"/>
      <c r="K182" s="95"/>
      <c r="L182" s="63"/>
      <c r="M182" s="125"/>
      <c r="N182" s="84"/>
      <c r="O182" s="84"/>
      <c r="P182" s="41" t="e">
        <f>(I182-#REF!)*N182</f>
        <v>#REF!</v>
      </c>
      <c r="Q182" s="42" t="e">
        <f>(K182-#REF!)*O182</f>
        <v>#REF!</v>
      </c>
    </row>
    <row r="183" spans="1:17" s="43" customFormat="1" ht="12" customHeight="1">
      <c r="A183" s="81" t="s">
        <v>34</v>
      </c>
      <c r="B183" s="82"/>
      <c r="C183" s="133" t="s">
        <v>622</v>
      </c>
      <c r="D183" s="84"/>
      <c r="E183" s="84"/>
      <c r="F183" s="84" t="s">
        <v>107</v>
      </c>
      <c r="G183" s="85"/>
      <c r="H183" s="85"/>
      <c r="I183" s="132"/>
      <c r="J183" s="303"/>
      <c r="K183" s="95"/>
      <c r="L183" s="63"/>
      <c r="M183" s="125"/>
      <c r="N183" s="84"/>
      <c r="O183" s="84"/>
      <c r="P183" s="41" t="e">
        <f>(I183-#REF!)*N183</f>
        <v>#REF!</v>
      </c>
      <c r="Q183" s="42" t="e">
        <f>(K183-#REF!)*O183</f>
        <v>#REF!</v>
      </c>
    </row>
    <row r="184" spans="1:17" s="43" customFormat="1" ht="12" customHeight="1">
      <c r="A184" s="81" t="s">
        <v>35</v>
      </c>
      <c r="B184" s="82"/>
      <c r="C184" s="123" t="s">
        <v>136</v>
      </c>
      <c r="D184" s="84" t="s">
        <v>137</v>
      </c>
      <c r="E184" s="84"/>
      <c r="F184" s="84" t="s">
        <v>107</v>
      </c>
      <c r="G184" s="85"/>
      <c r="H184" s="85"/>
      <c r="I184" s="132"/>
      <c r="J184" s="303"/>
      <c r="K184" s="95"/>
      <c r="L184" s="63"/>
      <c r="M184" s="125"/>
      <c r="N184" s="84"/>
      <c r="O184" s="84"/>
      <c r="P184" s="41" t="e">
        <f>(I184-#REF!)*N184</f>
        <v>#REF!</v>
      </c>
      <c r="Q184" s="42" t="e">
        <f>(K184-#REF!)*O184</f>
        <v>#REF!</v>
      </c>
    </row>
    <row r="185" spans="1:17" s="43" customFormat="1" ht="12" customHeight="1">
      <c r="A185" s="81" t="s">
        <v>623</v>
      </c>
      <c r="B185" s="82"/>
      <c r="C185" s="123" t="s">
        <v>138</v>
      </c>
      <c r="D185" s="84"/>
      <c r="E185" s="137"/>
      <c r="F185" s="84" t="s">
        <v>107</v>
      </c>
      <c r="G185" s="85"/>
      <c r="H185" s="85"/>
      <c r="I185" s="132"/>
      <c r="J185" s="303"/>
      <c r="K185" s="95"/>
      <c r="L185" s="63"/>
      <c r="M185" s="125"/>
      <c r="N185" s="84"/>
      <c r="O185" s="84"/>
      <c r="P185" s="41" t="e">
        <f>(I185-#REF!)*N185</f>
        <v>#REF!</v>
      </c>
      <c r="Q185" s="42" t="e">
        <f>(K185-#REF!)*O185</f>
        <v>#REF!</v>
      </c>
    </row>
    <row r="186" spans="1:17" s="43" customFormat="1" ht="12" customHeight="1">
      <c r="A186" s="81" t="s">
        <v>36</v>
      </c>
      <c r="B186" s="82"/>
      <c r="C186" s="123" t="s">
        <v>139</v>
      </c>
      <c r="D186" s="84"/>
      <c r="E186" s="84"/>
      <c r="F186" s="84" t="s">
        <v>107</v>
      </c>
      <c r="G186" s="85"/>
      <c r="H186" s="85"/>
      <c r="I186" s="132"/>
      <c r="J186" s="303"/>
      <c r="K186" s="95"/>
      <c r="L186" s="63"/>
      <c r="M186" s="125"/>
      <c r="N186" s="84"/>
      <c r="O186" s="84"/>
      <c r="P186" s="41" t="e">
        <f>(I186-#REF!)*N186</f>
        <v>#REF!</v>
      </c>
      <c r="Q186" s="42" t="e">
        <f>(K186-#REF!)*O186</f>
        <v>#REF!</v>
      </c>
    </row>
    <row r="187" spans="1:17" s="43" customFormat="1" ht="12" customHeight="1">
      <c r="A187" s="81" t="s">
        <v>37</v>
      </c>
      <c r="B187" s="82"/>
      <c r="C187" s="128" t="s">
        <v>140</v>
      </c>
      <c r="D187" s="129"/>
      <c r="E187" s="129"/>
      <c r="F187" s="129" t="s">
        <v>107</v>
      </c>
      <c r="G187" s="85"/>
      <c r="H187" s="85"/>
      <c r="I187" s="132"/>
      <c r="J187" s="303"/>
      <c r="K187" s="95"/>
      <c r="L187" s="63"/>
      <c r="M187" s="125"/>
      <c r="N187" s="129"/>
      <c r="O187" s="129"/>
      <c r="P187" s="41" t="e">
        <f>(I187-#REF!)*N187</f>
        <v>#REF!</v>
      </c>
      <c r="Q187" s="42" t="e">
        <f>(K187-#REF!)*O187</f>
        <v>#REF!</v>
      </c>
    </row>
    <row r="188" spans="1:17" s="43" customFormat="1" ht="12" customHeight="1">
      <c r="A188" s="81" t="s">
        <v>624</v>
      </c>
      <c r="B188" s="82"/>
      <c r="C188" s="123" t="s">
        <v>141</v>
      </c>
      <c r="D188" s="84"/>
      <c r="E188" s="84"/>
      <c r="F188" s="84" t="s">
        <v>107</v>
      </c>
      <c r="G188" s="85"/>
      <c r="H188" s="85"/>
      <c r="I188" s="132"/>
      <c r="J188" s="303"/>
      <c r="K188" s="95"/>
      <c r="L188" s="63"/>
      <c r="M188" s="125"/>
      <c r="N188" s="84"/>
      <c r="O188" s="84"/>
      <c r="P188" s="41" t="e">
        <f>(I188-#REF!)*N188</f>
        <v>#REF!</v>
      </c>
      <c r="Q188" s="42" t="e">
        <f>(K188-#REF!)*O188</f>
        <v>#REF!</v>
      </c>
    </row>
    <row r="189" spans="1:17" s="43" customFormat="1" ht="12" customHeight="1">
      <c r="A189" s="81" t="s">
        <v>38</v>
      </c>
      <c r="B189" s="82"/>
      <c r="C189" s="128" t="s">
        <v>453</v>
      </c>
      <c r="D189" s="129"/>
      <c r="E189" s="129"/>
      <c r="F189" s="129" t="s">
        <v>107</v>
      </c>
      <c r="G189" s="85"/>
      <c r="H189" s="85"/>
      <c r="I189" s="166"/>
      <c r="J189" s="303"/>
      <c r="K189" s="165"/>
      <c r="L189" s="63"/>
      <c r="M189" s="125"/>
      <c r="N189" s="129"/>
      <c r="O189" s="129"/>
      <c r="P189" s="41" t="e">
        <f>(I189-#REF!)*N189</f>
        <v>#REF!</v>
      </c>
      <c r="Q189" s="42" t="e">
        <f>(K189-#REF!)*O189</f>
        <v>#REF!</v>
      </c>
    </row>
    <row r="190" spans="1:17" s="43" customFormat="1" ht="12" customHeight="1">
      <c r="A190" s="81" t="s">
        <v>39</v>
      </c>
      <c r="B190" s="119" t="s">
        <v>323</v>
      </c>
      <c r="C190" s="123" t="s">
        <v>142</v>
      </c>
      <c r="D190" s="84" t="s">
        <v>343</v>
      </c>
      <c r="E190" s="137"/>
      <c r="F190" s="84" t="s">
        <v>107</v>
      </c>
      <c r="G190" s="85"/>
      <c r="H190" s="85"/>
      <c r="I190" s="132"/>
      <c r="J190" s="303"/>
      <c r="K190" s="95"/>
      <c r="L190" s="63"/>
      <c r="M190" s="125"/>
      <c r="N190" s="84"/>
      <c r="O190" s="84"/>
      <c r="P190" s="41" t="e">
        <f>(I190-#REF!)*N190</f>
        <v>#REF!</v>
      </c>
      <c r="Q190" s="42" t="e">
        <f>(K190-#REF!)*O190</f>
        <v>#REF!</v>
      </c>
    </row>
    <row r="191" spans="1:17" s="43" customFormat="1" ht="12" customHeight="1">
      <c r="A191" s="81" t="s">
        <v>185</v>
      </c>
      <c r="B191" s="119" t="s">
        <v>325</v>
      </c>
      <c r="C191" s="83" t="s">
        <v>1142</v>
      </c>
      <c r="D191" s="84" t="s">
        <v>1143</v>
      </c>
      <c r="E191" s="84"/>
      <c r="F191" s="109" t="s">
        <v>1131</v>
      </c>
      <c r="G191" s="85"/>
      <c r="H191" s="85"/>
      <c r="I191" s="132"/>
      <c r="J191" s="304"/>
      <c r="K191" s="95"/>
      <c r="L191" s="63"/>
      <c r="M191" s="125"/>
      <c r="N191" s="84"/>
      <c r="O191" s="84"/>
      <c r="P191" s="41" t="e">
        <f>(I191-#REF!)*N191</f>
        <v>#REF!</v>
      </c>
      <c r="Q191" s="42" t="e">
        <f>(K191-#REF!)*O191</f>
        <v>#REF!</v>
      </c>
    </row>
    <row r="192" spans="1:17" s="43" customFormat="1" ht="12" customHeight="1">
      <c r="A192" s="81" t="s">
        <v>1123</v>
      </c>
      <c r="B192" s="119" t="s">
        <v>302</v>
      </c>
      <c r="C192" s="123" t="s">
        <v>143</v>
      </c>
      <c r="D192" s="84"/>
      <c r="E192" s="84"/>
      <c r="F192" s="84" t="s">
        <v>107</v>
      </c>
      <c r="G192" s="85"/>
      <c r="H192" s="85"/>
      <c r="I192" s="132"/>
      <c r="J192" s="303"/>
      <c r="K192" s="95"/>
      <c r="L192" s="63"/>
      <c r="M192" s="125"/>
      <c r="N192" s="84"/>
      <c r="O192" s="84"/>
      <c r="P192" s="41" t="e">
        <f>(I192-#REF!)*N192</f>
        <v>#REF!</v>
      </c>
      <c r="Q192" s="42" t="e">
        <f>(K192-#REF!)*O192</f>
        <v>#REF!</v>
      </c>
    </row>
    <row r="193" spans="1:17" s="43" customFormat="1" ht="12" customHeight="1">
      <c r="A193" s="81" t="s">
        <v>318</v>
      </c>
      <c r="B193" s="82"/>
      <c r="C193" s="123" t="s">
        <v>237</v>
      </c>
      <c r="D193" s="137"/>
      <c r="E193" s="84"/>
      <c r="F193" s="84" t="s">
        <v>107</v>
      </c>
      <c r="G193" s="85"/>
      <c r="H193" s="85"/>
      <c r="I193" s="132"/>
      <c r="J193" s="303"/>
      <c r="K193" s="95"/>
      <c r="L193" s="63"/>
      <c r="M193" s="125"/>
      <c r="N193" s="84"/>
      <c r="O193" s="84"/>
      <c r="P193" s="41" t="e">
        <f>(I193-#REF!)*N193</f>
        <v>#REF!</v>
      </c>
      <c r="Q193" s="42" t="e">
        <f>(K193-#REF!)*O193</f>
        <v>#REF!</v>
      </c>
    </row>
    <row r="194" spans="1:17" s="43" customFormat="1" ht="12" customHeight="1">
      <c r="A194" s="81" t="s">
        <v>186</v>
      </c>
      <c r="B194" s="119" t="s">
        <v>303</v>
      </c>
      <c r="C194" s="123" t="s">
        <v>144</v>
      </c>
      <c r="D194" s="84"/>
      <c r="E194" s="84"/>
      <c r="F194" s="84" t="s">
        <v>107</v>
      </c>
      <c r="G194" s="85"/>
      <c r="H194" s="85"/>
      <c r="I194" s="132"/>
      <c r="J194" s="303"/>
      <c r="K194" s="95"/>
      <c r="L194" s="63"/>
      <c r="M194" s="125"/>
      <c r="N194" s="84"/>
      <c r="O194" s="84"/>
      <c r="P194" s="41" t="e">
        <f>(I194-#REF!)*N194</f>
        <v>#REF!</v>
      </c>
      <c r="Q194" s="42" t="e">
        <f>(K194-#REF!)*O194</f>
        <v>#REF!</v>
      </c>
    </row>
    <row r="195" spans="1:17" s="43" customFormat="1" ht="12" customHeight="1">
      <c r="A195" s="81" t="s">
        <v>187</v>
      </c>
      <c r="B195" s="82"/>
      <c r="C195" s="123" t="s">
        <v>145</v>
      </c>
      <c r="D195" s="84"/>
      <c r="E195" s="84"/>
      <c r="F195" s="84" t="s">
        <v>107</v>
      </c>
      <c r="G195" s="85"/>
      <c r="H195" s="85"/>
      <c r="I195" s="132"/>
      <c r="J195" s="303"/>
      <c r="K195" s="95"/>
      <c r="L195" s="63"/>
      <c r="M195" s="125"/>
      <c r="N195" s="84"/>
      <c r="O195" s="84"/>
      <c r="P195" s="41" t="e">
        <f>(I195-#REF!)*N195</f>
        <v>#REF!</v>
      </c>
      <c r="Q195" s="42" t="e">
        <f>(K195-#REF!)*O195</f>
        <v>#REF!</v>
      </c>
    </row>
    <row r="196" spans="1:17" s="43" customFormat="1" ht="12" customHeight="1">
      <c r="A196" s="81" t="s">
        <v>220</v>
      </c>
      <c r="B196" s="82"/>
      <c r="C196" s="128" t="s">
        <v>146</v>
      </c>
      <c r="D196" s="129"/>
      <c r="E196" s="129"/>
      <c r="F196" s="129" t="s">
        <v>107</v>
      </c>
      <c r="G196" s="85"/>
      <c r="H196" s="85"/>
      <c r="I196" s="166"/>
      <c r="J196" s="303"/>
      <c r="K196" s="165"/>
      <c r="L196" s="63"/>
      <c r="M196" s="125"/>
      <c r="N196" s="129"/>
      <c r="O196" s="129"/>
      <c r="P196" s="41" t="e">
        <f>(I196-#REF!)*N196</f>
        <v>#REF!</v>
      </c>
      <c r="Q196" s="42" t="e">
        <f>(K196-#REF!)*O196</f>
        <v>#REF!</v>
      </c>
    </row>
    <row r="197" spans="1:17" s="43" customFormat="1" ht="12" customHeight="1">
      <c r="A197" s="81" t="s">
        <v>221</v>
      </c>
      <c r="B197" s="82"/>
      <c r="C197" s="128" t="s">
        <v>450</v>
      </c>
      <c r="D197" s="129"/>
      <c r="E197" s="129"/>
      <c r="F197" s="129" t="s">
        <v>107</v>
      </c>
      <c r="G197" s="85"/>
      <c r="H197" s="85"/>
      <c r="I197" s="166"/>
      <c r="J197" s="303"/>
      <c r="K197" s="165"/>
      <c r="L197" s="63"/>
      <c r="M197" s="125"/>
      <c r="N197" s="129"/>
      <c r="O197" s="129"/>
      <c r="P197" s="41" t="e">
        <f>(I197-#REF!)*N197</f>
        <v>#REF!</v>
      </c>
      <c r="Q197" s="42" t="e">
        <f>(K197-#REF!)*O197</f>
        <v>#REF!</v>
      </c>
    </row>
    <row r="198" spans="1:17" s="43" customFormat="1" ht="12" customHeight="1">
      <c r="A198" s="81" t="s">
        <v>223</v>
      </c>
      <c r="B198" s="82"/>
      <c r="C198" s="128" t="s">
        <v>451</v>
      </c>
      <c r="D198" s="129"/>
      <c r="E198" s="129"/>
      <c r="F198" s="129" t="s">
        <v>107</v>
      </c>
      <c r="G198" s="85"/>
      <c r="H198" s="85"/>
      <c r="I198" s="166"/>
      <c r="J198" s="303"/>
      <c r="K198" s="165"/>
      <c r="L198" s="63"/>
      <c r="M198" s="125"/>
      <c r="N198" s="129"/>
      <c r="O198" s="129"/>
      <c r="P198" s="41" t="e">
        <f>(I198-#REF!)*N198</f>
        <v>#REF!</v>
      </c>
      <c r="Q198" s="42" t="e">
        <f>(K198-#REF!)*O198</f>
        <v>#REF!</v>
      </c>
    </row>
    <row r="199" spans="1:17" s="43" customFormat="1" ht="12" customHeight="1">
      <c r="A199" s="81" t="s">
        <v>224</v>
      </c>
      <c r="B199" s="82"/>
      <c r="C199" s="128" t="s">
        <v>452</v>
      </c>
      <c r="D199" s="129"/>
      <c r="E199" s="129"/>
      <c r="F199" s="129" t="s">
        <v>107</v>
      </c>
      <c r="G199" s="85"/>
      <c r="H199" s="85"/>
      <c r="I199" s="166"/>
      <c r="J199" s="303"/>
      <c r="K199" s="165"/>
      <c r="L199" s="63"/>
      <c r="M199" s="125"/>
      <c r="N199" s="129"/>
      <c r="O199" s="129"/>
      <c r="P199" s="41" t="e">
        <f>(I199-#REF!)*N199</f>
        <v>#REF!</v>
      </c>
      <c r="Q199" s="42" t="e">
        <f>(K199-#REF!)*O199</f>
        <v>#REF!</v>
      </c>
    </row>
    <row r="200" spans="1:17" s="43" customFormat="1" ht="12" customHeight="1">
      <c r="A200" s="81" t="s">
        <v>252</v>
      </c>
      <c r="B200" s="82"/>
      <c r="C200" s="128" t="s">
        <v>909</v>
      </c>
      <c r="D200" s="137"/>
      <c r="E200" s="137"/>
      <c r="F200" s="129" t="s">
        <v>107</v>
      </c>
      <c r="G200" s="85"/>
      <c r="H200" s="85"/>
      <c r="I200" s="166"/>
      <c r="J200" s="303"/>
      <c r="K200" s="165"/>
      <c r="L200" s="63"/>
      <c r="M200" s="125"/>
      <c r="N200" s="129"/>
      <c r="O200" s="129"/>
      <c r="P200" s="41" t="e">
        <f>(I200-#REF!)*N200</f>
        <v>#REF!</v>
      </c>
      <c r="Q200" s="42" t="e">
        <f>(K200-#REF!)*O200</f>
        <v>#REF!</v>
      </c>
    </row>
    <row r="201" spans="1:17" s="43" customFormat="1" ht="12" customHeight="1">
      <c r="A201" s="81" t="s">
        <v>254</v>
      </c>
      <c r="B201" s="82"/>
      <c r="C201" s="128" t="s">
        <v>455</v>
      </c>
      <c r="D201" s="129"/>
      <c r="E201" s="129"/>
      <c r="F201" s="129" t="s">
        <v>107</v>
      </c>
      <c r="G201" s="85"/>
      <c r="H201" s="85"/>
      <c r="I201" s="166"/>
      <c r="J201" s="303"/>
      <c r="K201" s="165"/>
      <c r="L201" s="63"/>
      <c r="M201" s="125"/>
      <c r="N201" s="129"/>
      <c r="O201" s="129"/>
      <c r="P201" s="41" t="e">
        <f>(I201-#REF!)*N201</f>
        <v>#REF!</v>
      </c>
      <c r="Q201" s="42" t="e">
        <f>(K201-#REF!)*O201</f>
        <v>#REF!</v>
      </c>
    </row>
    <row r="202" spans="1:17" s="43" customFormat="1" ht="12" customHeight="1">
      <c r="A202" s="81" t="s">
        <v>255</v>
      </c>
      <c r="B202" s="82"/>
      <c r="C202" s="128" t="s">
        <v>469</v>
      </c>
      <c r="D202" s="129"/>
      <c r="E202" s="129"/>
      <c r="F202" s="129" t="s">
        <v>107</v>
      </c>
      <c r="G202" s="85"/>
      <c r="H202" s="85"/>
      <c r="I202" s="166"/>
      <c r="J202" s="303"/>
      <c r="K202" s="165"/>
      <c r="L202" s="63"/>
      <c r="M202" s="125"/>
      <c r="N202" s="129"/>
      <c r="O202" s="129"/>
      <c r="P202" s="41" t="e">
        <f>(I202-#REF!)*N202</f>
        <v>#REF!</v>
      </c>
      <c r="Q202" s="42" t="e">
        <f>(K202-#REF!)*O202</f>
        <v>#REF!</v>
      </c>
    </row>
    <row r="203" spans="1:17" s="43" customFormat="1" ht="12" customHeight="1">
      <c r="A203" s="81" t="s">
        <v>625</v>
      </c>
      <c r="B203" s="82"/>
      <c r="C203" s="143" t="s">
        <v>626</v>
      </c>
      <c r="D203" s="105"/>
      <c r="E203" s="105"/>
      <c r="F203" s="105" t="s">
        <v>540</v>
      </c>
      <c r="G203" s="85"/>
      <c r="H203" s="85"/>
      <c r="I203" s="132"/>
      <c r="J203" s="303"/>
      <c r="K203" s="95"/>
      <c r="L203" s="63"/>
      <c r="M203" s="125"/>
      <c r="N203" s="84"/>
      <c r="O203" s="113"/>
      <c r="P203" s="41" t="e">
        <f>(I203-#REF!)*N203</f>
        <v>#REF!</v>
      </c>
      <c r="Q203" s="42" t="e">
        <f>(K203-#REF!)*O203</f>
        <v>#REF!</v>
      </c>
    </row>
    <row r="204" spans="1:17" s="43" customFormat="1" ht="12" customHeight="1">
      <c r="A204" s="81" t="s">
        <v>256</v>
      </c>
      <c r="B204" s="82"/>
      <c r="C204" s="128" t="s">
        <v>147</v>
      </c>
      <c r="D204" s="129"/>
      <c r="E204" s="129"/>
      <c r="F204" s="129" t="s">
        <v>107</v>
      </c>
      <c r="G204" s="85"/>
      <c r="H204" s="85"/>
      <c r="I204" s="166"/>
      <c r="J204" s="303"/>
      <c r="K204" s="165"/>
      <c r="L204" s="63"/>
      <c r="M204" s="125"/>
      <c r="N204" s="129"/>
      <c r="O204" s="129"/>
      <c r="P204" s="41" t="e">
        <f>(I204-#REF!)*N204</f>
        <v>#REF!</v>
      </c>
      <c r="Q204" s="42" t="e">
        <f>(K204-#REF!)*O204</f>
        <v>#REF!</v>
      </c>
    </row>
    <row r="205" spans="1:17" s="168" customFormat="1" ht="12" customHeight="1">
      <c r="A205" s="81" t="s">
        <v>203</v>
      </c>
      <c r="B205" s="82"/>
      <c r="C205" s="113" t="s">
        <v>470</v>
      </c>
      <c r="D205" s="135"/>
      <c r="E205" s="84"/>
      <c r="F205" s="84" t="s">
        <v>107</v>
      </c>
      <c r="G205" s="85"/>
      <c r="H205" s="85"/>
      <c r="I205" s="132"/>
      <c r="J205" s="303"/>
      <c r="K205" s="167"/>
      <c r="L205" s="63"/>
      <c r="M205" s="125"/>
      <c r="N205" s="84"/>
      <c r="O205" s="84"/>
      <c r="P205" s="41" t="e">
        <f>(I205-#REF!)*N205</f>
        <v>#REF!</v>
      </c>
      <c r="Q205" s="42" t="e">
        <f>(K205-#REF!)*O205</f>
        <v>#REF!</v>
      </c>
    </row>
    <row r="206" spans="1:17" s="43" customFormat="1" ht="12" customHeight="1">
      <c r="A206" s="81" t="s">
        <v>204</v>
      </c>
      <c r="B206" s="82"/>
      <c r="C206" s="128" t="s">
        <v>471</v>
      </c>
      <c r="D206" s="129"/>
      <c r="E206" s="129"/>
      <c r="F206" s="129" t="s">
        <v>107</v>
      </c>
      <c r="G206" s="85"/>
      <c r="H206" s="85"/>
      <c r="I206" s="166"/>
      <c r="J206" s="303"/>
      <c r="K206" s="165"/>
      <c r="L206" s="63"/>
      <c r="M206" s="125"/>
      <c r="N206" s="129"/>
      <c r="O206" s="129"/>
      <c r="P206" s="41" t="e">
        <f>(I206-#REF!)*N206</f>
        <v>#REF!</v>
      </c>
      <c r="Q206" s="42" t="e">
        <f>(K206-#REF!)*O206</f>
        <v>#REF!</v>
      </c>
    </row>
    <row r="207" spans="1:17" s="43" customFormat="1" ht="12" customHeight="1">
      <c r="A207" s="81" t="s">
        <v>627</v>
      </c>
      <c r="B207" s="82"/>
      <c r="C207" s="143" t="s">
        <v>628</v>
      </c>
      <c r="D207" s="137"/>
      <c r="E207" s="105"/>
      <c r="F207" s="105" t="s">
        <v>540</v>
      </c>
      <c r="G207" s="85"/>
      <c r="H207" s="85"/>
      <c r="I207" s="132"/>
      <c r="J207" s="303"/>
      <c r="K207" s="95"/>
      <c r="L207" s="63"/>
      <c r="M207" s="125"/>
      <c r="N207" s="84"/>
      <c r="O207" s="113"/>
      <c r="P207" s="41" t="e">
        <f>(I207-#REF!)*N207</f>
        <v>#REF!</v>
      </c>
      <c r="Q207" s="42" t="e">
        <f>(K207-#REF!)*O207</f>
        <v>#REF!</v>
      </c>
    </row>
    <row r="208" spans="1:17" s="43" customFormat="1" ht="12" customHeight="1">
      <c r="A208" s="81" t="s">
        <v>253</v>
      </c>
      <c r="B208" s="82"/>
      <c r="C208" s="128" t="s">
        <v>454</v>
      </c>
      <c r="D208" s="129"/>
      <c r="E208" s="169"/>
      <c r="F208" s="129" t="s">
        <v>107</v>
      </c>
      <c r="G208" s="85"/>
      <c r="H208" s="85"/>
      <c r="I208" s="141"/>
      <c r="J208" s="303"/>
      <c r="K208" s="165"/>
      <c r="L208" s="63"/>
      <c r="M208" s="125"/>
      <c r="N208" s="129"/>
      <c r="O208" s="129"/>
      <c r="P208" s="41" t="e">
        <f>(I208-#REF!)*N208</f>
        <v>#REF!</v>
      </c>
      <c r="Q208" s="42" t="e">
        <f>(K208-#REF!)*O208</f>
        <v>#REF!</v>
      </c>
    </row>
    <row r="209" spans="1:17" s="43" customFormat="1" ht="12" customHeight="1">
      <c r="A209" s="81" t="s">
        <v>205</v>
      </c>
      <c r="B209" s="119" t="s">
        <v>1155</v>
      </c>
      <c r="C209" s="138" t="s">
        <v>629</v>
      </c>
      <c r="D209" s="129"/>
      <c r="E209" s="129"/>
      <c r="F209" s="129" t="s">
        <v>107</v>
      </c>
      <c r="G209" s="85"/>
      <c r="H209" s="85"/>
      <c r="I209" s="166"/>
      <c r="J209" s="303"/>
      <c r="K209" s="165"/>
      <c r="L209" s="63"/>
      <c r="M209" s="125"/>
      <c r="N209" s="129"/>
      <c r="O209" s="129"/>
      <c r="P209" s="41" t="e">
        <f>(I209-#REF!)*N209</f>
        <v>#REF!</v>
      </c>
      <c r="Q209" s="42" t="e">
        <f>(K209-#REF!)*O209</f>
        <v>#REF!</v>
      </c>
    </row>
    <row r="210" spans="1:17" s="43" customFormat="1" ht="12" customHeight="1">
      <c r="A210" s="81" t="s">
        <v>630</v>
      </c>
      <c r="B210" s="82"/>
      <c r="C210" s="143" t="s">
        <v>631</v>
      </c>
      <c r="D210" s="105"/>
      <c r="E210" s="105"/>
      <c r="F210" s="105" t="s">
        <v>540</v>
      </c>
      <c r="G210" s="85"/>
      <c r="H210" s="85"/>
      <c r="I210" s="132"/>
      <c r="J210" s="303"/>
      <c r="K210" s="95"/>
      <c r="L210" s="63"/>
      <c r="M210" s="125"/>
      <c r="N210" s="84"/>
      <c r="O210" s="113"/>
      <c r="P210" s="41" t="e">
        <f>(I210-#REF!)*N210</f>
        <v>#REF!</v>
      </c>
      <c r="Q210" s="42" t="e">
        <f>(K210-#REF!)*O210</f>
        <v>#REF!</v>
      </c>
    </row>
    <row r="211" spans="1:17" s="43" customFormat="1" ht="12" customHeight="1">
      <c r="A211" s="81" t="s">
        <v>632</v>
      </c>
      <c r="B211" s="82"/>
      <c r="C211" s="143" t="s">
        <v>633</v>
      </c>
      <c r="D211" s="105"/>
      <c r="E211" s="105"/>
      <c r="F211" s="105" t="s">
        <v>540</v>
      </c>
      <c r="G211" s="85"/>
      <c r="H211" s="85"/>
      <c r="I211" s="132"/>
      <c r="J211" s="303"/>
      <c r="K211" s="95"/>
      <c r="L211" s="63"/>
      <c r="M211" s="125"/>
      <c r="N211" s="106"/>
      <c r="O211" s="107"/>
      <c r="P211" s="41" t="e">
        <f>(I211-#REF!)*N211</f>
        <v>#REF!</v>
      </c>
      <c r="Q211" s="42" t="e">
        <f>(K211-#REF!)*O211</f>
        <v>#REF!</v>
      </c>
    </row>
    <row r="212" spans="1:17" s="43" customFormat="1" ht="12" customHeight="1">
      <c r="A212" s="81" t="s">
        <v>634</v>
      </c>
      <c r="B212" s="82"/>
      <c r="C212" s="133" t="s">
        <v>635</v>
      </c>
      <c r="D212" s="84"/>
      <c r="E212" s="84"/>
      <c r="F212" s="84" t="s">
        <v>107</v>
      </c>
      <c r="G212" s="85"/>
      <c r="H212" s="85"/>
      <c r="I212" s="132"/>
      <c r="J212" s="303"/>
      <c r="K212" s="95"/>
      <c r="L212" s="63"/>
      <c r="M212" s="125"/>
      <c r="N212" s="84"/>
      <c r="O212" s="84"/>
      <c r="P212" s="41" t="e">
        <f>(I212-#REF!)*N212</f>
        <v>#REF!</v>
      </c>
      <c r="Q212" s="42" t="e">
        <f>(K212-#REF!)*O212</f>
        <v>#REF!</v>
      </c>
    </row>
    <row r="213" spans="1:17" s="43" customFormat="1" ht="12" customHeight="1">
      <c r="A213" s="81" t="s">
        <v>208</v>
      </c>
      <c r="B213" s="82"/>
      <c r="C213" s="128" t="s">
        <v>148</v>
      </c>
      <c r="D213" s="129"/>
      <c r="E213" s="129"/>
      <c r="F213" s="129" t="s">
        <v>107</v>
      </c>
      <c r="G213" s="85"/>
      <c r="H213" s="85"/>
      <c r="I213" s="166"/>
      <c r="J213" s="303"/>
      <c r="K213" s="165"/>
      <c r="L213" s="63"/>
      <c r="M213" s="125"/>
      <c r="N213" s="129"/>
      <c r="O213" s="129"/>
      <c r="P213" s="41" t="e">
        <f>(I213-#REF!)*N213</f>
        <v>#REF!</v>
      </c>
      <c r="Q213" s="42" t="e">
        <f>(K213-#REF!)*O213</f>
        <v>#REF!</v>
      </c>
    </row>
    <row r="214" spans="1:17" s="43" customFormat="1" ht="12" customHeight="1">
      <c r="A214" s="81" t="s">
        <v>209</v>
      </c>
      <c r="B214" s="82"/>
      <c r="C214" s="128" t="s">
        <v>149</v>
      </c>
      <c r="D214" s="129"/>
      <c r="E214" s="129"/>
      <c r="F214" s="129" t="s">
        <v>107</v>
      </c>
      <c r="G214" s="85"/>
      <c r="H214" s="85"/>
      <c r="I214" s="166"/>
      <c r="J214" s="303"/>
      <c r="K214" s="165"/>
      <c r="L214" s="63"/>
      <c r="M214" s="125"/>
      <c r="N214" s="129"/>
      <c r="O214" s="129"/>
      <c r="P214" s="41" t="e">
        <f>(I214-#REF!)*N214</f>
        <v>#REF!</v>
      </c>
      <c r="Q214" s="42" t="e">
        <f>(K214-#REF!)*O214</f>
        <v>#REF!</v>
      </c>
    </row>
    <row r="215" spans="1:17" s="43" customFormat="1" ht="12" customHeight="1">
      <c r="A215" s="81" t="s">
        <v>506</v>
      </c>
      <c r="B215" s="82"/>
      <c r="C215" s="128" t="s">
        <v>150</v>
      </c>
      <c r="D215" s="129"/>
      <c r="E215" s="129"/>
      <c r="F215" s="129" t="s">
        <v>107</v>
      </c>
      <c r="G215" s="85"/>
      <c r="H215" s="85"/>
      <c r="I215" s="166"/>
      <c r="J215" s="303"/>
      <c r="K215" s="165"/>
      <c r="L215" s="63"/>
      <c r="M215" s="125"/>
      <c r="N215" s="129"/>
      <c r="O215" s="129"/>
      <c r="P215" s="41" t="e">
        <f>(I215-#REF!)*N215</f>
        <v>#REF!</v>
      </c>
      <c r="Q215" s="42" t="e">
        <f>(K215-#REF!)*O215</f>
        <v>#REF!</v>
      </c>
    </row>
    <row r="216" spans="1:17" s="43" customFormat="1" ht="12" customHeight="1">
      <c r="A216" s="81" t="s">
        <v>636</v>
      </c>
      <c r="B216" s="82"/>
      <c r="C216" s="143" t="s">
        <v>637</v>
      </c>
      <c r="D216" s="105"/>
      <c r="E216" s="105"/>
      <c r="F216" s="105" t="s">
        <v>540</v>
      </c>
      <c r="G216" s="85"/>
      <c r="H216" s="85"/>
      <c r="I216" s="132"/>
      <c r="J216" s="303"/>
      <c r="K216" s="95"/>
      <c r="L216" s="63"/>
      <c r="M216" s="125"/>
      <c r="N216" s="84"/>
      <c r="O216" s="113"/>
      <c r="P216" s="41" t="e">
        <f>(I216-#REF!)*N216</f>
        <v>#REF!</v>
      </c>
      <c r="Q216" s="42" t="e">
        <f>(K216-#REF!)*O216</f>
        <v>#REF!</v>
      </c>
    </row>
    <row r="217" spans="1:17" s="43" customFormat="1" ht="12" customHeight="1">
      <c r="A217" s="81" t="s">
        <v>638</v>
      </c>
      <c r="B217" s="82"/>
      <c r="C217" s="133" t="s">
        <v>639</v>
      </c>
      <c r="D217" s="84"/>
      <c r="E217" s="84"/>
      <c r="F217" s="84" t="s">
        <v>107</v>
      </c>
      <c r="G217" s="85"/>
      <c r="H217" s="85"/>
      <c r="I217" s="132"/>
      <c r="J217" s="303"/>
      <c r="K217" s="95"/>
      <c r="L217" s="63"/>
      <c r="M217" s="125"/>
      <c r="N217" s="84"/>
      <c r="O217" s="84"/>
      <c r="P217" s="41" t="e">
        <f>(I217-#REF!)*N217</f>
        <v>#REF!</v>
      </c>
      <c r="Q217" s="42" t="e">
        <f>(K217-#REF!)*O217</f>
        <v>#REF!</v>
      </c>
    </row>
    <row r="218" spans="1:17" s="43" customFormat="1" ht="12" customHeight="1">
      <c r="A218" s="81" t="s">
        <v>640</v>
      </c>
      <c r="B218" s="82"/>
      <c r="C218" s="143" t="s">
        <v>641</v>
      </c>
      <c r="D218" s="105"/>
      <c r="E218" s="105"/>
      <c r="F218" s="105" t="s">
        <v>540</v>
      </c>
      <c r="G218" s="85"/>
      <c r="H218" s="85"/>
      <c r="I218" s="132"/>
      <c r="J218" s="303"/>
      <c r="K218" s="95"/>
      <c r="L218" s="63"/>
      <c r="M218" s="125"/>
      <c r="N218" s="106"/>
      <c r="O218" s="107"/>
      <c r="P218" s="41" t="e">
        <f>(I218-#REF!)*N218</f>
        <v>#REF!</v>
      </c>
      <c r="Q218" s="42" t="e">
        <f>(K218-#REF!)*O218</f>
        <v>#REF!</v>
      </c>
    </row>
    <row r="219" spans="1:17" s="43" customFormat="1" ht="12" customHeight="1">
      <c r="A219" s="81" t="s">
        <v>29</v>
      </c>
      <c r="B219" s="152" t="s">
        <v>1156</v>
      </c>
      <c r="C219" s="133" t="s">
        <v>642</v>
      </c>
      <c r="D219" s="84"/>
      <c r="E219" s="84"/>
      <c r="F219" s="84" t="s">
        <v>107</v>
      </c>
      <c r="G219" s="85"/>
      <c r="H219" s="85"/>
      <c r="I219" s="132"/>
      <c r="J219" s="303"/>
      <c r="K219" s="95"/>
      <c r="L219" s="63"/>
      <c r="M219" s="125"/>
      <c r="N219" s="84"/>
      <c r="O219" s="84"/>
      <c r="P219" s="41" t="e">
        <f>(I219-#REF!)*N219</f>
        <v>#REF!</v>
      </c>
      <c r="Q219" s="42" t="e">
        <f>(K219-#REF!)*O219</f>
        <v>#REF!</v>
      </c>
    </row>
    <row r="220" spans="1:17" s="43" customFormat="1" ht="12" customHeight="1">
      <c r="A220" s="81" t="s">
        <v>315</v>
      </c>
      <c r="B220" s="82"/>
      <c r="C220" s="123" t="s">
        <v>151</v>
      </c>
      <c r="D220" s="84"/>
      <c r="E220" s="84"/>
      <c r="F220" s="84" t="s">
        <v>107</v>
      </c>
      <c r="G220" s="85"/>
      <c r="H220" s="85"/>
      <c r="I220" s="132"/>
      <c r="J220" s="303"/>
      <c r="K220" s="95"/>
      <c r="L220" s="63"/>
      <c r="M220" s="125"/>
      <c r="N220" s="84"/>
      <c r="O220" s="84"/>
      <c r="P220" s="41" t="e">
        <f>(I220-#REF!)*N220</f>
        <v>#REF!</v>
      </c>
      <c r="Q220" s="42" t="e">
        <f>(K220-#REF!)*O220</f>
        <v>#REF!</v>
      </c>
    </row>
    <row r="221" spans="1:17" s="43" customFormat="1" ht="12" customHeight="1">
      <c r="A221" s="81" t="s">
        <v>316</v>
      </c>
      <c r="B221" s="82" t="s">
        <v>1157</v>
      </c>
      <c r="C221" s="133" t="s">
        <v>643</v>
      </c>
      <c r="D221" s="84"/>
      <c r="E221" s="84"/>
      <c r="F221" s="84" t="s">
        <v>107</v>
      </c>
      <c r="G221" s="85"/>
      <c r="H221" s="85"/>
      <c r="I221" s="132"/>
      <c r="J221" s="303"/>
      <c r="K221" s="95"/>
      <c r="L221" s="63"/>
      <c r="M221" s="125"/>
      <c r="N221" s="84"/>
      <c r="O221" s="84"/>
      <c r="P221" s="41" t="e">
        <f>(I221-#REF!)*N221</f>
        <v>#REF!</v>
      </c>
      <c r="Q221" s="42" t="e">
        <f>(K221-#REF!)*O221</f>
        <v>#REF!</v>
      </c>
    </row>
    <row r="222" spans="1:17" s="43" customFormat="1" ht="12" customHeight="1">
      <c r="A222" s="81" t="s">
        <v>317</v>
      </c>
      <c r="B222" s="82"/>
      <c r="C222" s="123" t="s">
        <v>152</v>
      </c>
      <c r="D222" s="84"/>
      <c r="E222" s="84"/>
      <c r="F222" s="84" t="s">
        <v>107</v>
      </c>
      <c r="G222" s="85"/>
      <c r="H222" s="85"/>
      <c r="I222" s="132"/>
      <c r="J222" s="303"/>
      <c r="K222" s="95"/>
      <c r="L222" s="63"/>
      <c r="M222" s="125"/>
      <c r="N222" s="84"/>
      <c r="O222" s="84"/>
      <c r="P222" s="41" t="e">
        <f>(I222-#REF!)*N222</f>
        <v>#REF!</v>
      </c>
      <c r="Q222" s="42" t="e">
        <f>(K222-#REF!)*O222</f>
        <v>#REF!</v>
      </c>
    </row>
    <row r="223" spans="1:17" s="43" customFormat="1" ht="12" customHeight="1">
      <c r="A223" s="81" t="s">
        <v>319</v>
      </c>
      <c r="B223" s="119" t="s">
        <v>1158</v>
      </c>
      <c r="C223" s="123" t="s">
        <v>330</v>
      </c>
      <c r="D223" s="84"/>
      <c r="E223" s="84"/>
      <c r="F223" s="84" t="s">
        <v>107</v>
      </c>
      <c r="G223" s="85"/>
      <c r="H223" s="85"/>
      <c r="I223" s="132"/>
      <c r="J223" s="303"/>
      <c r="K223" s="95"/>
      <c r="L223" s="63"/>
      <c r="M223" s="125"/>
      <c r="N223" s="84"/>
      <c r="O223" s="84"/>
      <c r="P223" s="41" t="e">
        <f>(I223-#REF!)*N223</f>
        <v>#REF!</v>
      </c>
      <c r="Q223" s="42" t="e">
        <f>(K223-#REF!)*O223</f>
        <v>#REF!</v>
      </c>
    </row>
    <row r="224" spans="1:17" s="43" customFormat="1" ht="12" customHeight="1">
      <c r="A224" s="81" t="s">
        <v>320</v>
      </c>
      <c r="B224" s="82"/>
      <c r="C224" s="123" t="s">
        <v>331</v>
      </c>
      <c r="D224" s="84"/>
      <c r="E224" s="84"/>
      <c r="F224" s="84" t="s">
        <v>107</v>
      </c>
      <c r="G224" s="85"/>
      <c r="H224" s="85"/>
      <c r="I224" s="132"/>
      <c r="J224" s="303"/>
      <c r="K224" s="95"/>
      <c r="L224" s="63"/>
      <c r="M224" s="125"/>
      <c r="N224" s="84"/>
      <c r="O224" s="84"/>
      <c r="P224" s="41" t="e">
        <f>(I224-#REF!)*N224</f>
        <v>#REF!</v>
      </c>
      <c r="Q224" s="42" t="e">
        <f>(K224-#REF!)*O224</f>
        <v>#REF!</v>
      </c>
    </row>
    <row r="225" spans="1:17" s="43" customFormat="1" ht="12" customHeight="1">
      <c r="A225" s="81" t="s">
        <v>322</v>
      </c>
      <c r="B225" s="82"/>
      <c r="C225" s="123" t="s">
        <v>406</v>
      </c>
      <c r="D225" s="84"/>
      <c r="E225" s="84"/>
      <c r="F225" s="84" t="s">
        <v>107</v>
      </c>
      <c r="G225" s="85"/>
      <c r="H225" s="85"/>
      <c r="I225" s="132"/>
      <c r="J225" s="304"/>
      <c r="K225" s="95"/>
      <c r="L225" s="63"/>
      <c r="M225" s="125"/>
      <c r="N225" s="84"/>
      <c r="O225" s="84"/>
      <c r="P225" s="41" t="e">
        <f>(I225-#REF!)*N225</f>
        <v>#REF!</v>
      </c>
      <c r="Q225" s="42" t="e">
        <f>(K225-#REF!)*O225</f>
        <v>#REF!</v>
      </c>
    </row>
    <row r="226" spans="1:17" s="43" customFormat="1" ht="12" customHeight="1">
      <c r="A226" s="81" t="s">
        <v>377</v>
      </c>
      <c r="B226" s="82" t="s">
        <v>1159</v>
      </c>
      <c r="C226" s="123" t="s">
        <v>407</v>
      </c>
      <c r="D226" s="84"/>
      <c r="E226" s="84"/>
      <c r="F226" s="84" t="s">
        <v>107</v>
      </c>
      <c r="G226" s="85"/>
      <c r="H226" s="85"/>
      <c r="I226" s="132"/>
      <c r="J226" s="303"/>
      <c r="K226" s="95"/>
      <c r="L226" s="63"/>
      <c r="M226" s="125"/>
      <c r="N226" s="84"/>
      <c r="O226" s="84"/>
      <c r="P226" s="41" t="e">
        <f>(I226-#REF!)*N226</f>
        <v>#REF!</v>
      </c>
      <c r="Q226" s="42" t="e">
        <f>(K226-#REF!)*O226</f>
        <v>#REF!</v>
      </c>
    </row>
    <row r="227" spans="1:17" s="43" customFormat="1" ht="12" customHeight="1">
      <c r="A227" s="81" t="s">
        <v>264</v>
      </c>
      <c r="B227" s="82"/>
      <c r="C227" s="123" t="s">
        <v>408</v>
      </c>
      <c r="D227" s="84" t="s">
        <v>644</v>
      </c>
      <c r="E227" s="84"/>
      <c r="F227" s="135" t="s">
        <v>558</v>
      </c>
      <c r="G227" s="85"/>
      <c r="H227" s="85"/>
      <c r="I227" s="132"/>
      <c r="J227" s="303"/>
      <c r="K227" s="95"/>
      <c r="L227" s="63"/>
      <c r="M227" s="125"/>
      <c r="N227" s="84"/>
      <c r="O227" s="84"/>
      <c r="P227" s="41" t="e">
        <f>(I227-#REF!)*N227</f>
        <v>#REF!</v>
      </c>
      <c r="Q227" s="42" t="e">
        <f>(K227-#REF!)*O227</f>
        <v>#REF!</v>
      </c>
    </row>
    <row r="228" spans="1:17" s="43" customFormat="1" ht="12" customHeight="1">
      <c r="A228" s="81" t="s">
        <v>207</v>
      </c>
      <c r="B228" s="82"/>
      <c r="C228" s="128" t="s">
        <v>409</v>
      </c>
      <c r="D228" s="129"/>
      <c r="E228" s="129"/>
      <c r="F228" s="129" t="s">
        <v>107</v>
      </c>
      <c r="G228" s="85"/>
      <c r="H228" s="85"/>
      <c r="I228" s="166"/>
      <c r="J228" s="303"/>
      <c r="K228" s="165"/>
      <c r="L228" s="63"/>
      <c r="M228" s="125"/>
      <c r="N228" s="129"/>
      <c r="O228" s="129"/>
      <c r="P228" s="41" t="e">
        <f>(I228-#REF!)*N228</f>
        <v>#REF!</v>
      </c>
      <c r="Q228" s="42" t="e">
        <f>(K228-#REF!)*O228</f>
        <v>#REF!</v>
      </c>
    </row>
    <row r="229" spans="1:17" s="43" customFormat="1" ht="12" customHeight="1">
      <c r="A229" s="81" t="s">
        <v>507</v>
      </c>
      <c r="B229" s="82"/>
      <c r="C229" s="128" t="s">
        <v>410</v>
      </c>
      <c r="D229" s="129"/>
      <c r="E229" s="129"/>
      <c r="F229" s="129" t="s">
        <v>107</v>
      </c>
      <c r="G229" s="85"/>
      <c r="H229" s="85"/>
      <c r="I229" s="166"/>
      <c r="J229" s="303"/>
      <c r="K229" s="165"/>
      <c r="L229" s="63"/>
      <c r="M229" s="125"/>
      <c r="N229" s="129"/>
      <c r="O229" s="129"/>
      <c r="P229" s="41" t="e">
        <f>(I229-#REF!)*N229</f>
        <v>#REF!</v>
      </c>
      <c r="Q229" s="42" t="e">
        <f>(K229-#REF!)*O229</f>
        <v>#REF!</v>
      </c>
    </row>
    <row r="230" spans="1:17" s="43" customFormat="1" ht="12" customHeight="1">
      <c r="A230" s="81" t="s">
        <v>446</v>
      </c>
      <c r="B230" s="82"/>
      <c r="C230" s="128" t="s">
        <v>411</v>
      </c>
      <c r="D230" s="129"/>
      <c r="E230" s="129"/>
      <c r="F230" s="129" t="s">
        <v>107</v>
      </c>
      <c r="G230" s="85"/>
      <c r="H230" s="85"/>
      <c r="I230" s="166"/>
      <c r="J230" s="303"/>
      <c r="K230" s="165"/>
      <c r="L230" s="63"/>
      <c r="M230" s="125"/>
      <c r="N230" s="129"/>
      <c r="O230" s="129"/>
      <c r="P230" s="41" t="e">
        <f>(I230-#REF!)*N230</f>
        <v>#REF!</v>
      </c>
      <c r="Q230" s="42" t="e">
        <f>(K230-#REF!)*O230</f>
        <v>#REF!</v>
      </c>
    </row>
    <row r="231" spans="1:17" s="43" customFormat="1" ht="12" customHeight="1">
      <c r="A231" s="81" t="s">
        <v>447</v>
      </c>
      <c r="B231" s="82"/>
      <c r="C231" s="128" t="s">
        <v>412</v>
      </c>
      <c r="D231" s="129"/>
      <c r="E231" s="129"/>
      <c r="F231" s="129" t="s">
        <v>107</v>
      </c>
      <c r="G231" s="85"/>
      <c r="H231" s="85"/>
      <c r="I231" s="166"/>
      <c r="J231" s="303"/>
      <c r="K231" s="165"/>
      <c r="L231" s="63"/>
      <c r="M231" s="125"/>
      <c r="N231" s="129"/>
      <c r="O231" s="129"/>
      <c r="P231" s="41" t="e">
        <f>(I231-#REF!)*N231</f>
        <v>#REF!</v>
      </c>
      <c r="Q231" s="42" t="e">
        <f>(K231-#REF!)*O231</f>
        <v>#REF!</v>
      </c>
    </row>
    <row r="232" spans="1:17" s="43" customFormat="1" ht="12" customHeight="1">
      <c r="A232" s="81" t="s">
        <v>448</v>
      </c>
      <c r="B232" s="82"/>
      <c r="C232" s="128" t="s">
        <v>357</v>
      </c>
      <c r="D232" s="129"/>
      <c r="E232" s="129"/>
      <c r="F232" s="170" t="s">
        <v>558</v>
      </c>
      <c r="G232" s="85"/>
      <c r="H232" s="85"/>
      <c r="I232" s="166"/>
      <c r="J232" s="303"/>
      <c r="K232" s="165"/>
      <c r="L232" s="63"/>
      <c r="M232" s="125"/>
      <c r="N232" s="129"/>
      <c r="O232" s="129"/>
      <c r="P232" s="41" t="e">
        <f>(I232-#REF!)*N232</f>
        <v>#REF!</v>
      </c>
      <c r="Q232" s="42" t="e">
        <f>(K232-#REF!)*O232</f>
        <v>#REF!</v>
      </c>
    </row>
    <row r="233" spans="1:17" s="43" customFormat="1" ht="12" customHeight="1">
      <c r="A233" s="81" t="s">
        <v>645</v>
      </c>
      <c r="B233" s="82"/>
      <c r="C233" s="133" t="s">
        <v>646</v>
      </c>
      <c r="D233" s="84"/>
      <c r="E233" s="84"/>
      <c r="F233" s="84" t="s">
        <v>540</v>
      </c>
      <c r="G233" s="85"/>
      <c r="H233" s="85"/>
      <c r="I233" s="132"/>
      <c r="J233" s="303"/>
      <c r="K233" s="95"/>
      <c r="L233" s="63"/>
      <c r="M233" s="125"/>
      <c r="N233" s="84"/>
      <c r="O233" s="84"/>
      <c r="P233" s="41" t="e">
        <f>(I233-#REF!)*N233</f>
        <v>#REF!</v>
      </c>
      <c r="Q233" s="42" t="e">
        <f>(K233-#REF!)*O233</f>
        <v>#REF!</v>
      </c>
    </row>
    <row r="234" spans="1:17" s="43" customFormat="1" ht="12" customHeight="1">
      <c r="A234" s="81" t="s">
        <v>647</v>
      </c>
      <c r="B234" s="82"/>
      <c r="C234" s="133" t="s">
        <v>648</v>
      </c>
      <c r="D234" s="84"/>
      <c r="E234" s="84"/>
      <c r="F234" s="84" t="s">
        <v>540</v>
      </c>
      <c r="G234" s="85"/>
      <c r="H234" s="85"/>
      <c r="I234" s="132"/>
      <c r="J234" s="303"/>
      <c r="K234" s="95"/>
      <c r="L234" s="63"/>
      <c r="M234" s="125"/>
      <c r="N234" s="84"/>
      <c r="O234" s="84"/>
      <c r="P234" s="41" t="e">
        <f>(I234-#REF!)*N234</f>
        <v>#REF!</v>
      </c>
      <c r="Q234" s="42" t="e">
        <f>(K234-#REF!)*O234</f>
        <v>#REF!</v>
      </c>
    </row>
    <row r="235" spans="1:17" s="43" customFormat="1" ht="12" customHeight="1">
      <c r="A235" s="81" t="s">
        <v>649</v>
      </c>
      <c r="B235" s="82"/>
      <c r="C235" s="143" t="s">
        <v>650</v>
      </c>
      <c r="D235" s="105"/>
      <c r="E235" s="105"/>
      <c r="F235" s="105" t="s">
        <v>540</v>
      </c>
      <c r="G235" s="85"/>
      <c r="H235" s="85"/>
      <c r="I235" s="132"/>
      <c r="J235" s="303"/>
      <c r="K235" s="95"/>
      <c r="L235" s="63"/>
      <c r="M235" s="125"/>
      <c r="N235" s="84"/>
      <c r="O235" s="113"/>
      <c r="P235" s="41" t="e">
        <f>(I235-#REF!)*N235</f>
        <v>#REF!</v>
      </c>
      <c r="Q235" s="42" t="e">
        <f>(K235-#REF!)*O235</f>
        <v>#REF!</v>
      </c>
    </row>
    <row r="236" spans="1:17" s="43" customFormat="1" ht="12" customHeight="1">
      <c r="A236" s="81" t="s">
        <v>267</v>
      </c>
      <c r="B236" s="82"/>
      <c r="C236" s="123" t="s">
        <v>358</v>
      </c>
      <c r="D236" s="137"/>
      <c r="E236" s="84"/>
      <c r="F236" s="84" t="s">
        <v>107</v>
      </c>
      <c r="G236" s="85"/>
      <c r="H236" s="85"/>
      <c r="I236" s="132"/>
      <c r="J236" s="303"/>
      <c r="K236" s="95"/>
      <c r="L236" s="63"/>
      <c r="M236" s="125"/>
      <c r="N236" s="84"/>
      <c r="O236" s="84"/>
      <c r="P236" s="41" t="e">
        <f>(I236-#REF!)*N236</f>
        <v>#REF!</v>
      </c>
      <c r="Q236" s="42" t="e">
        <f>(K236-#REF!)*O236</f>
        <v>#REF!</v>
      </c>
    </row>
    <row r="237" spans="1:17" s="43" customFormat="1" ht="12" customHeight="1">
      <c r="A237" s="81" t="s">
        <v>651</v>
      </c>
      <c r="B237" s="82" t="s">
        <v>1160</v>
      </c>
      <c r="C237" s="133" t="s">
        <v>652</v>
      </c>
      <c r="D237" s="84"/>
      <c r="E237" s="84"/>
      <c r="F237" s="84" t="s">
        <v>107</v>
      </c>
      <c r="G237" s="85"/>
      <c r="H237" s="85"/>
      <c r="I237" s="132"/>
      <c r="J237" s="303"/>
      <c r="K237" s="95"/>
      <c r="L237" s="63"/>
      <c r="M237" s="125"/>
      <c r="N237" s="84"/>
      <c r="O237" s="84"/>
      <c r="P237" s="41" t="e">
        <f>(I237-#REF!)*N237</f>
        <v>#REF!</v>
      </c>
      <c r="Q237" s="42" t="e">
        <f>(K237-#REF!)*O237</f>
        <v>#REF!</v>
      </c>
    </row>
    <row r="238" spans="1:17" s="43" customFormat="1" ht="12" customHeight="1">
      <c r="A238" s="81" t="s">
        <v>28</v>
      </c>
      <c r="B238" s="119" t="s">
        <v>1161</v>
      </c>
      <c r="C238" s="123" t="s">
        <v>359</v>
      </c>
      <c r="D238" s="84"/>
      <c r="E238" s="84"/>
      <c r="F238" s="84" t="s">
        <v>107</v>
      </c>
      <c r="G238" s="85"/>
      <c r="H238" s="85"/>
      <c r="I238" s="132"/>
      <c r="J238" s="303"/>
      <c r="K238" s="95"/>
      <c r="L238" s="63"/>
      <c r="M238" s="125"/>
      <c r="N238" s="84"/>
      <c r="O238" s="84"/>
      <c r="P238" s="41" t="e">
        <f>(I238-#REF!)*N238</f>
        <v>#REF!</v>
      </c>
      <c r="Q238" s="42" t="e">
        <f>(K238-#REF!)*O238</f>
        <v>#REF!</v>
      </c>
    </row>
    <row r="239" spans="1:17" s="43" customFormat="1" ht="12" customHeight="1">
      <c r="A239" s="81" t="s">
        <v>449</v>
      </c>
      <c r="B239" s="152" t="s">
        <v>1162</v>
      </c>
      <c r="C239" s="128" t="s">
        <v>425</v>
      </c>
      <c r="D239" s="129"/>
      <c r="E239" s="171" t="s">
        <v>653</v>
      </c>
      <c r="F239" s="129" t="s">
        <v>218</v>
      </c>
      <c r="G239" s="85"/>
      <c r="H239" s="85"/>
      <c r="I239" s="166"/>
      <c r="J239" s="303"/>
      <c r="K239" s="165"/>
      <c r="L239" s="63"/>
      <c r="M239" s="125"/>
      <c r="N239" s="129"/>
      <c r="O239" s="129"/>
      <c r="P239" s="41" t="e">
        <f>(I239-#REF!)*N239</f>
        <v>#REF!</v>
      </c>
      <c r="Q239" s="42" t="e">
        <f>(K239-#REF!)*O239</f>
        <v>#REF!</v>
      </c>
    </row>
    <row r="240" spans="1:17" s="43" customFormat="1" ht="12" customHeight="1">
      <c r="A240" s="81" t="s">
        <v>926</v>
      </c>
      <c r="B240" s="82"/>
      <c r="C240" s="133" t="s">
        <v>927</v>
      </c>
      <c r="D240" s="84"/>
      <c r="E240" s="84"/>
      <c r="F240" s="84" t="s">
        <v>540</v>
      </c>
      <c r="G240" s="85"/>
      <c r="H240" s="85"/>
      <c r="I240" s="132"/>
      <c r="J240" s="303"/>
      <c r="K240" s="95"/>
      <c r="L240" s="63"/>
      <c r="M240" s="125"/>
      <c r="N240" s="84"/>
      <c r="O240" s="84"/>
      <c r="P240" s="41" t="e">
        <f>(I240-#REF!)*N240</f>
        <v>#REF!</v>
      </c>
      <c r="Q240" s="42" t="e">
        <f>(K240-#REF!)*O240</f>
        <v>#REF!</v>
      </c>
    </row>
    <row r="241" spans="1:17" s="43" customFormat="1" ht="12" customHeight="1">
      <c r="A241" s="81" t="s">
        <v>928</v>
      </c>
      <c r="B241" s="82"/>
      <c r="C241" s="83" t="s">
        <v>1225</v>
      </c>
      <c r="D241" s="84"/>
      <c r="E241" s="84"/>
      <c r="F241" s="80" t="s">
        <v>107</v>
      </c>
      <c r="G241" s="85"/>
      <c r="H241" s="85"/>
      <c r="I241" s="132"/>
      <c r="J241" s="303"/>
      <c r="K241" s="95"/>
      <c r="L241" s="63"/>
      <c r="M241" s="125"/>
      <c r="N241" s="96"/>
      <c r="O241" s="84"/>
      <c r="P241" s="41" t="e">
        <f>(I241-#REF!)*N241</f>
        <v>#REF!</v>
      </c>
      <c r="Q241" s="42" t="e">
        <f>(K241-#REF!)*O241</f>
        <v>#REF!</v>
      </c>
    </row>
    <row r="242" spans="1:17" s="43" customFormat="1" ht="12" customHeight="1">
      <c r="A242" s="81" t="s">
        <v>929</v>
      </c>
      <c r="B242" s="82"/>
      <c r="C242" s="133" t="s">
        <v>930</v>
      </c>
      <c r="D242" s="84"/>
      <c r="E242" s="84"/>
      <c r="F242" s="80" t="s">
        <v>107</v>
      </c>
      <c r="G242" s="85"/>
      <c r="H242" s="85"/>
      <c r="I242" s="132"/>
      <c r="J242" s="303"/>
      <c r="K242" s="95"/>
      <c r="L242" s="63"/>
      <c r="M242" s="125"/>
      <c r="N242" s="84"/>
      <c r="O242" s="84"/>
      <c r="P242" s="41" t="e">
        <f>(I242-#REF!)*N242</f>
        <v>#REF!</v>
      </c>
      <c r="Q242" s="42" t="e">
        <f>(K242-#REF!)*O242</f>
        <v>#REF!</v>
      </c>
    </row>
    <row r="243" spans="1:17" s="43" customFormat="1" ht="12" customHeight="1">
      <c r="A243" s="81" t="s">
        <v>931</v>
      </c>
      <c r="B243" s="82"/>
      <c r="C243" s="133" t="s">
        <v>932</v>
      </c>
      <c r="D243" s="84"/>
      <c r="E243" s="84"/>
      <c r="F243" s="135" t="s">
        <v>933</v>
      </c>
      <c r="G243" s="85"/>
      <c r="H243" s="85"/>
      <c r="I243" s="132"/>
      <c r="J243" s="303"/>
      <c r="K243" s="95"/>
      <c r="L243" s="63"/>
      <c r="M243" s="125"/>
      <c r="N243" s="84"/>
      <c r="O243" s="84"/>
      <c r="P243" s="41" t="e">
        <f>(I243-#REF!)*N243</f>
        <v>#REF!</v>
      </c>
      <c r="Q243" s="42" t="e">
        <f>(K243-#REF!)*O243</f>
        <v>#REF!</v>
      </c>
    </row>
    <row r="244" spans="1:17" s="43" customFormat="1" ht="12" customHeight="1">
      <c r="A244" s="81" t="s">
        <v>934</v>
      </c>
      <c r="B244" s="119" t="s">
        <v>1163</v>
      </c>
      <c r="C244" s="143" t="s">
        <v>935</v>
      </c>
      <c r="D244" s="105"/>
      <c r="E244" s="105"/>
      <c r="F244" s="172" t="s">
        <v>107</v>
      </c>
      <c r="G244" s="85"/>
      <c r="H244" s="85"/>
      <c r="I244" s="132"/>
      <c r="J244" s="303"/>
      <c r="K244" s="95"/>
      <c r="L244" s="63"/>
      <c r="M244" s="125"/>
      <c r="N244" s="84"/>
      <c r="O244" s="113"/>
      <c r="P244" s="41" t="e">
        <f>(I244-#REF!)*N244</f>
        <v>#REF!</v>
      </c>
      <c r="Q244" s="42" t="e">
        <f>(K244-#REF!)*O244</f>
        <v>#REF!</v>
      </c>
    </row>
    <row r="245" spans="1:17" s="43" customFormat="1" ht="12" customHeight="1">
      <c r="A245" s="81" t="s">
        <v>936</v>
      </c>
      <c r="B245" s="82"/>
      <c r="C245" s="173" t="s">
        <v>937</v>
      </c>
      <c r="D245" s="105"/>
      <c r="E245" s="105"/>
      <c r="F245" s="144" t="s">
        <v>938</v>
      </c>
      <c r="G245" s="85"/>
      <c r="H245" s="85"/>
      <c r="I245" s="132"/>
      <c r="J245" s="304"/>
      <c r="K245" s="95"/>
      <c r="L245" s="63"/>
      <c r="M245" s="125"/>
      <c r="N245" s="84"/>
      <c r="O245" s="113"/>
      <c r="P245" s="41" t="e">
        <f>(I245-#REF!)*N245</f>
        <v>#REF!</v>
      </c>
      <c r="Q245" s="42" t="e">
        <f>(K245-#REF!)*O245</f>
        <v>#REF!</v>
      </c>
    </row>
    <row r="246" spans="1:17" s="43" customFormat="1" ht="12" customHeight="1">
      <c r="A246" s="81" t="s">
        <v>939</v>
      </c>
      <c r="B246" s="82"/>
      <c r="C246" s="143" t="s">
        <v>940</v>
      </c>
      <c r="D246" s="105"/>
      <c r="E246" s="105"/>
      <c r="F246" s="172" t="s">
        <v>107</v>
      </c>
      <c r="G246" s="85"/>
      <c r="H246" s="85"/>
      <c r="I246" s="132"/>
      <c r="J246" s="303"/>
      <c r="K246" s="95"/>
      <c r="L246" s="63"/>
      <c r="M246" s="125"/>
      <c r="N246" s="84"/>
      <c r="O246" s="113"/>
      <c r="P246" s="41" t="e">
        <f>(I246-#REF!)*N246</f>
        <v>#REF!</v>
      </c>
      <c r="Q246" s="42" t="e">
        <f>(K246-#REF!)*O246</f>
        <v>#REF!</v>
      </c>
    </row>
    <row r="247" spans="1:17" s="43" customFormat="1" ht="12" customHeight="1">
      <c r="A247" s="81" t="s">
        <v>941</v>
      </c>
      <c r="B247" s="82" t="s">
        <v>1222</v>
      </c>
      <c r="C247" s="133" t="s">
        <v>942</v>
      </c>
      <c r="D247" s="84"/>
      <c r="E247" s="84"/>
      <c r="F247" s="172" t="s">
        <v>107</v>
      </c>
      <c r="G247" s="85"/>
      <c r="H247" s="85"/>
      <c r="I247" s="132"/>
      <c r="J247" s="303"/>
      <c r="K247" s="95"/>
      <c r="L247" s="63"/>
      <c r="M247" s="125"/>
      <c r="N247" s="84"/>
      <c r="O247" s="84"/>
      <c r="P247" s="41" t="e">
        <f>(I247-#REF!)*N247</f>
        <v>#REF!</v>
      </c>
      <c r="Q247" s="42" t="e">
        <f>(K247-#REF!)*O247</f>
        <v>#REF!</v>
      </c>
    </row>
    <row r="248" spans="1:17" s="43" customFormat="1" ht="12" customHeight="1">
      <c r="A248" s="81" t="s">
        <v>943</v>
      </c>
      <c r="B248" s="82"/>
      <c r="C248" s="143" t="s">
        <v>944</v>
      </c>
      <c r="D248" s="105"/>
      <c r="E248" s="105"/>
      <c r="F248" s="172" t="s">
        <v>107</v>
      </c>
      <c r="G248" s="85"/>
      <c r="H248" s="85"/>
      <c r="I248" s="132"/>
      <c r="J248" s="303"/>
      <c r="K248" s="95"/>
      <c r="L248" s="63"/>
      <c r="M248" s="125"/>
      <c r="N248" s="84"/>
      <c r="O248" s="113"/>
      <c r="P248" s="41" t="e">
        <f>(I248-#REF!)*N248</f>
        <v>#REF!</v>
      </c>
      <c r="Q248" s="42" t="e">
        <f>(K248-#REF!)*O248</f>
        <v>#REF!</v>
      </c>
    </row>
    <row r="249" spans="1:17" s="43" customFormat="1" ht="12" customHeight="1">
      <c r="A249" s="81" t="s">
        <v>945</v>
      </c>
      <c r="B249" s="82"/>
      <c r="C249" s="143" t="s">
        <v>946</v>
      </c>
      <c r="D249" s="105"/>
      <c r="E249" s="105"/>
      <c r="F249" s="172" t="s">
        <v>107</v>
      </c>
      <c r="G249" s="85"/>
      <c r="H249" s="85"/>
      <c r="I249" s="132"/>
      <c r="J249" s="303"/>
      <c r="K249" s="95"/>
      <c r="L249" s="63"/>
      <c r="M249" s="125"/>
      <c r="N249" s="84"/>
      <c r="O249" s="113"/>
      <c r="P249" s="41" t="e">
        <f>(I249-#REF!)*N249</f>
        <v>#REF!</v>
      </c>
      <c r="Q249" s="42" t="e">
        <f>(K249-#REF!)*O249</f>
        <v>#REF!</v>
      </c>
    </row>
    <row r="250" spans="1:17" s="43" customFormat="1" ht="12" customHeight="1">
      <c r="A250" s="81" t="s">
        <v>947</v>
      </c>
      <c r="B250" s="82"/>
      <c r="C250" s="143" t="s">
        <v>948</v>
      </c>
      <c r="D250" s="105"/>
      <c r="E250" s="105"/>
      <c r="F250" s="172" t="s">
        <v>107</v>
      </c>
      <c r="G250" s="85"/>
      <c r="H250" s="85"/>
      <c r="I250" s="132"/>
      <c r="J250" s="303"/>
      <c r="K250" s="95"/>
      <c r="L250" s="63"/>
      <c r="M250" s="125"/>
      <c r="N250" s="84"/>
      <c r="O250" s="113"/>
      <c r="P250" s="41" t="e">
        <f>(I250-#REF!)*N250</f>
        <v>#REF!</v>
      </c>
      <c r="Q250" s="42" t="e">
        <f>(K250-#REF!)*O250</f>
        <v>#REF!</v>
      </c>
    </row>
    <row r="251" spans="1:17" s="43" customFormat="1" ht="12" customHeight="1">
      <c r="A251" s="81" t="s">
        <v>949</v>
      </c>
      <c r="B251" s="82"/>
      <c r="C251" s="134" t="s">
        <v>950</v>
      </c>
      <c r="D251" s="84"/>
      <c r="E251" s="84"/>
      <c r="F251" s="172" t="s">
        <v>107</v>
      </c>
      <c r="G251" s="85"/>
      <c r="H251" s="85"/>
      <c r="I251" s="132"/>
      <c r="J251" s="303"/>
      <c r="K251" s="95"/>
      <c r="L251" s="63"/>
      <c r="M251" s="125"/>
      <c r="N251" s="84"/>
      <c r="O251" s="113"/>
      <c r="P251" s="41" t="e">
        <f>(I251-#REF!)*N251</f>
        <v>#REF!</v>
      </c>
      <c r="Q251" s="42" t="e">
        <f>(K251-#REF!)*O251</f>
        <v>#REF!</v>
      </c>
    </row>
    <row r="252" spans="1:17" s="43" customFormat="1" ht="12" customHeight="1">
      <c r="A252" s="81" t="s">
        <v>951</v>
      </c>
      <c r="B252" s="82"/>
      <c r="C252" s="134" t="s">
        <v>952</v>
      </c>
      <c r="D252" s="84"/>
      <c r="E252" s="84"/>
      <c r="F252" s="172" t="s">
        <v>107</v>
      </c>
      <c r="G252" s="85"/>
      <c r="H252" s="85"/>
      <c r="I252" s="132"/>
      <c r="J252" s="303"/>
      <c r="K252" s="95"/>
      <c r="L252" s="63"/>
      <c r="M252" s="125"/>
      <c r="N252" s="84"/>
      <c r="O252" s="113"/>
      <c r="P252" s="41" t="e">
        <f>(I252-#REF!)*N252</f>
        <v>#REF!</v>
      </c>
      <c r="Q252" s="42" t="e">
        <f>(K252-#REF!)*O252</f>
        <v>#REF!</v>
      </c>
    </row>
    <row r="253" spans="1:17" s="43" customFormat="1" ht="12" customHeight="1">
      <c r="A253" s="81" t="s">
        <v>953</v>
      </c>
      <c r="B253" s="82"/>
      <c r="C253" s="134" t="s">
        <v>954</v>
      </c>
      <c r="D253" s="84"/>
      <c r="E253" s="84"/>
      <c r="F253" s="135" t="s">
        <v>933</v>
      </c>
      <c r="G253" s="85"/>
      <c r="H253" s="85"/>
      <c r="I253" s="132"/>
      <c r="J253" s="303"/>
      <c r="K253" s="95"/>
      <c r="L253" s="63"/>
      <c r="M253" s="125"/>
      <c r="N253" s="84"/>
      <c r="O253" s="113"/>
      <c r="P253" s="41" t="e">
        <f>(I253-#REF!)*N253</f>
        <v>#REF!</v>
      </c>
      <c r="Q253" s="42" t="e">
        <f>(K253-#REF!)*O253</f>
        <v>#REF!</v>
      </c>
    </row>
    <row r="254" spans="1:17" s="43" customFormat="1" ht="12" customHeight="1">
      <c r="A254" s="81" t="s">
        <v>27</v>
      </c>
      <c r="B254" s="82"/>
      <c r="C254" s="134" t="s">
        <v>955</v>
      </c>
      <c r="D254" s="84" t="s">
        <v>956</v>
      </c>
      <c r="E254" s="84"/>
      <c r="F254" s="135" t="s">
        <v>933</v>
      </c>
      <c r="G254" s="85"/>
      <c r="H254" s="85"/>
      <c r="I254" s="132"/>
      <c r="J254" s="303"/>
      <c r="K254" s="95"/>
      <c r="L254" s="63"/>
      <c r="M254" s="125"/>
      <c r="N254" s="84"/>
      <c r="O254" s="113"/>
      <c r="P254" s="41" t="e">
        <f>(I254-#REF!)*N254</f>
        <v>#REF!</v>
      </c>
      <c r="Q254" s="42" t="e">
        <f>(K254-#REF!)*O254</f>
        <v>#REF!</v>
      </c>
    </row>
    <row r="255" spans="1:17" s="43" customFormat="1" ht="12" customHeight="1">
      <c r="A255" s="81" t="s">
        <v>957</v>
      </c>
      <c r="B255" s="82"/>
      <c r="C255" s="134" t="s">
        <v>958</v>
      </c>
      <c r="D255" s="84"/>
      <c r="E255" s="84"/>
      <c r="F255" s="172" t="s">
        <v>107</v>
      </c>
      <c r="G255" s="85"/>
      <c r="H255" s="85"/>
      <c r="I255" s="132"/>
      <c r="J255" s="304"/>
      <c r="K255" s="95"/>
      <c r="L255" s="63"/>
      <c r="M255" s="125"/>
      <c r="N255" s="84"/>
      <c r="O255" s="113"/>
      <c r="P255" s="41" t="e">
        <f>(I255-#REF!)*N255</f>
        <v>#REF!</v>
      </c>
      <c r="Q255" s="42" t="e">
        <f>(K255-#REF!)*O255</f>
        <v>#REF!</v>
      </c>
    </row>
    <row r="256" spans="1:17" s="43" customFormat="1" ht="12" customHeight="1">
      <c r="A256" s="81" t="s">
        <v>959</v>
      </c>
      <c r="B256" s="82"/>
      <c r="C256" s="143" t="s">
        <v>960</v>
      </c>
      <c r="D256" s="105" t="s">
        <v>961</v>
      </c>
      <c r="E256" s="105"/>
      <c r="F256" s="144" t="s">
        <v>933</v>
      </c>
      <c r="G256" s="85"/>
      <c r="H256" s="85"/>
      <c r="I256" s="132"/>
      <c r="J256" s="303"/>
      <c r="K256" s="95"/>
      <c r="L256" s="63"/>
      <c r="M256" s="125"/>
      <c r="N256" s="84"/>
      <c r="O256" s="113"/>
      <c r="P256" s="41" t="e">
        <f>(I256-#REF!)*N256</f>
        <v>#REF!</v>
      </c>
      <c r="Q256" s="42" t="e">
        <f>(K256-#REF!)*O256</f>
        <v>#REF!</v>
      </c>
    </row>
    <row r="257" spans="1:17" s="43" customFormat="1" ht="12" customHeight="1">
      <c r="A257" s="81" t="s">
        <v>962</v>
      </c>
      <c r="B257" s="82"/>
      <c r="C257" s="143" t="s">
        <v>963</v>
      </c>
      <c r="D257" s="105"/>
      <c r="E257" s="105" t="s">
        <v>956</v>
      </c>
      <c r="F257" s="144" t="s">
        <v>933</v>
      </c>
      <c r="G257" s="85"/>
      <c r="H257" s="85"/>
      <c r="I257" s="132"/>
      <c r="J257" s="303"/>
      <c r="K257" s="95"/>
      <c r="L257" s="63"/>
      <c r="M257" s="125"/>
      <c r="N257" s="84"/>
      <c r="O257" s="113"/>
      <c r="P257" s="41" t="e">
        <f>(I257-#REF!)*N257</f>
        <v>#REF!</v>
      </c>
      <c r="Q257" s="42" t="e">
        <f>(K257-#REF!)*O257</f>
        <v>#REF!</v>
      </c>
    </row>
    <row r="258" spans="1:17" s="43" customFormat="1" ht="12" customHeight="1">
      <c r="A258" s="81" t="s">
        <v>964</v>
      </c>
      <c r="B258" s="82"/>
      <c r="C258" s="143" t="s">
        <v>965</v>
      </c>
      <c r="D258" s="105"/>
      <c r="E258" s="105"/>
      <c r="F258" s="172" t="s">
        <v>107</v>
      </c>
      <c r="G258" s="85"/>
      <c r="H258" s="85"/>
      <c r="I258" s="132"/>
      <c r="J258" s="303"/>
      <c r="K258" s="95"/>
      <c r="L258" s="63"/>
      <c r="M258" s="125"/>
      <c r="N258" s="84"/>
      <c r="O258" s="113"/>
      <c r="P258" s="41" t="e">
        <f>(I258-#REF!)*N258</f>
        <v>#REF!</v>
      </c>
      <c r="Q258" s="42" t="e">
        <f>(K258-#REF!)*O258</f>
        <v>#REF!</v>
      </c>
    </row>
    <row r="259" spans="1:17" s="43" customFormat="1" ht="12" customHeight="1">
      <c r="A259" s="81" t="s">
        <v>966</v>
      </c>
      <c r="B259" s="82"/>
      <c r="C259" s="134" t="s">
        <v>967</v>
      </c>
      <c r="D259" s="84"/>
      <c r="E259" s="84"/>
      <c r="F259" s="135" t="s">
        <v>968</v>
      </c>
      <c r="G259" s="85"/>
      <c r="H259" s="85"/>
      <c r="I259" s="132"/>
      <c r="J259" s="303"/>
      <c r="K259" s="95"/>
      <c r="L259" s="63"/>
      <c r="M259" s="125"/>
      <c r="N259" s="84"/>
      <c r="O259" s="113"/>
      <c r="P259" s="41" t="e">
        <f>(I259-#REF!)*N259</f>
        <v>#REF!</v>
      </c>
      <c r="Q259" s="42" t="e">
        <f>(K259-#REF!)*O259</f>
        <v>#REF!</v>
      </c>
    </row>
    <row r="260" spans="1:17" s="43" customFormat="1" ht="12" customHeight="1">
      <c r="A260" s="81" t="s">
        <v>969</v>
      </c>
      <c r="B260" s="82"/>
      <c r="C260" s="134" t="s">
        <v>970</v>
      </c>
      <c r="D260" s="84"/>
      <c r="E260" s="84"/>
      <c r="F260" s="172" t="s">
        <v>107</v>
      </c>
      <c r="G260" s="85"/>
      <c r="H260" s="85"/>
      <c r="I260" s="132"/>
      <c r="J260" s="303"/>
      <c r="K260" s="95"/>
      <c r="L260" s="63"/>
      <c r="M260" s="125"/>
      <c r="N260" s="84"/>
      <c r="O260" s="113"/>
      <c r="P260" s="41" t="e">
        <f>(I260-#REF!)*N260</f>
        <v>#REF!</v>
      </c>
      <c r="Q260" s="42" t="e">
        <f>(K260-#REF!)*O260</f>
        <v>#REF!</v>
      </c>
    </row>
    <row r="261" spans="1:17" s="43" customFormat="1" ht="12" customHeight="1">
      <c r="A261" s="81" t="s">
        <v>971</v>
      </c>
      <c r="B261" s="82"/>
      <c r="C261" s="134" t="s">
        <v>972</v>
      </c>
      <c r="D261" s="84"/>
      <c r="E261" s="84"/>
      <c r="F261" s="172" t="s">
        <v>107</v>
      </c>
      <c r="G261" s="85"/>
      <c r="H261" s="85"/>
      <c r="I261" s="132"/>
      <c r="J261" s="303"/>
      <c r="K261" s="95"/>
      <c r="L261" s="63"/>
      <c r="M261" s="125"/>
      <c r="N261" s="84"/>
      <c r="O261" s="113"/>
      <c r="P261" s="41" t="e">
        <f>(I261-#REF!)*N261</f>
        <v>#REF!</v>
      </c>
      <c r="Q261" s="42" t="e">
        <f>(K261-#REF!)*O261</f>
        <v>#REF!</v>
      </c>
    </row>
    <row r="262" spans="1:17" s="43" customFormat="1" ht="12" customHeight="1">
      <c r="A262" s="81" t="s">
        <v>973</v>
      </c>
      <c r="B262" s="82"/>
      <c r="C262" s="134" t="s">
        <v>974</v>
      </c>
      <c r="D262" s="137"/>
      <c r="E262" s="84"/>
      <c r="F262" s="172" t="s">
        <v>107</v>
      </c>
      <c r="G262" s="85"/>
      <c r="H262" s="85"/>
      <c r="I262" s="132"/>
      <c r="J262" s="303"/>
      <c r="K262" s="95"/>
      <c r="L262" s="63"/>
      <c r="M262" s="125"/>
      <c r="N262" s="84"/>
      <c r="O262" s="113"/>
      <c r="P262" s="41" t="e">
        <f>(I262-#REF!)*N262</f>
        <v>#REF!</v>
      </c>
      <c r="Q262" s="42" t="e">
        <f>(K262-#REF!)*O262</f>
        <v>#REF!</v>
      </c>
    </row>
    <row r="263" spans="1:17" s="43" customFormat="1" ht="12" customHeight="1">
      <c r="A263" s="81" t="s">
        <v>975</v>
      </c>
      <c r="B263" s="82" t="s">
        <v>1164</v>
      </c>
      <c r="C263" s="134" t="s">
        <v>976</v>
      </c>
      <c r="D263" s="137"/>
      <c r="E263" s="84"/>
      <c r="F263" s="172" t="s">
        <v>107</v>
      </c>
      <c r="G263" s="85"/>
      <c r="H263" s="85"/>
      <c r="I263" s="132"/>
      <c r="J263" s="303"/>
      <c r="K263" s="95"/>
      <c r="L263" s="63"/>
      <c r="M263" s="125"/>
      <c r="N263" s="84"/>
      <c r="O263" s="113"/>
      <c r="P263" s="41" t="e">
        <f>(I263-#REF!)*N263</f>
        <v>#REF!</v>
      </c>
      <c r="Q263" s="42" t="e">
        <f>(K263-#REF!)*O263</f>
        <v>#REF!</v>
      </c>
    </row>
    <row r="264" spans="1:17" s="43" customFormat="1" ht="12" customHeight="1">
      <c r="A264" s="81" t="s">
        <v>977</v>
      </c>
      <c r="B264" s="82"/>
      <c r="C264" s="134" t="s">
        <v>978</v>
      </c>
      <c r="D264" s="84"/>
      <c r="E264" s="84"/>
      <c r="F264" s="172" t="s">
        <v>107</v>
      </c>
      <c r="G264" s="85"/>
      <c r="H264" s="85"/>
      <c r="I264" s="132"/>
      <c r="J264" s="303"/>
      <c r="K264" s="95"/>
      <c r="L264" s="63"/>
      <c r="M264" s="125"/>
      <c r="N264" s="84"/>
      <c r="O264" s="113"/>
      <c r="P264" s="41" t="e">
        <f>(I264-#REF!)*N264</f>
        <v>#REF!</v>
      </c>
      <c r="Q264" s="42" t="e">
        <f>(K264-#REF!)*O264</f>
        <v>#REF!</v>
      </c>
    </row>
    <row r="265" spans="1:17" s="43" customFormat="1" ht="12" customHeight="1">
      <c r="A265" s="81" t="s">
        <v>979</v>
      </c>
      <c r="B265" s="82"/>
      <c r="C265" s="134" t="s">
        <v>980</v>
      </c>
      <c r="D265" s="84"/>
      <c r="E265" s="84"/>
      <c r="F265" s="172" t="s">
        <v>107</v>
      </c>
      <c r="G265" s="85"/>
      <c r="H265" s="85"/>
      <c r="I265" s="132"/>
      <c r="J265" s="303"/>
      <c r="K265" s="95"/>
      <c r="L265" s="63"/>
      <c r="M265" s="125"/>
      <c r="N265" s="84"/>
      <c r="O265" s="113"/>
      <c r="P265" s="41" t="e">
        <f>(I265-#REF!)*N265</f>
        <v>#REF!</v>
      </c>
      <c r="Q265" s="42"/>
    </row>
    <row r="266" spans="1:17" s="43" customFormat="1" ht="12" customHeight="1">
      <c r="A266" s="81" t="s">
        <v>981</v>
      </c>
      <c r="B266" s="82"/>
      <c r="C266" s="134" t="s">
        <v>982</v>
      </c>
      <c r="D266" s="84"/>
      <c r="E266" s="84"/>
      <c r="F266" s="172" t="s">
        <v>107</v>
      </c>
      <c r="G266" s="85"/>
      <c r="H266" s="85"/>
      <c r="I266" s="132"/>
      <c r="J266" s="303"/>
      <c r="K266" s="95"/>
      <c r="L266" s="63"/>
      <c r="M266" s="125"/>
      <c r="N266" s="84"/>
      <c r="O266" s="113"/>
      <c r="P266" s="41"/>
      <c r="Q266" s="42"/>
    </row>
    <row r="267" spans="1:17" s="43" customFormat="1" ht="12" customHeight="1">
      <c r="A267" s="81" t="s">
        <v>983</v>
      </c>
      <c r="B267" s="82" t="s">
        <v>1223</v>
      </c>
      <c r="C267" s="108" t="s">
        <v>910</v>
      </c>
      <c r="D267" s="84"/>
      <c r="E267" s="84"/>
      <c r="F267" s="172" t="s">
        <v>107</v>
      </c>
      <c r="G267" s="85"/>
      <c r="H267" s="85"/>
      <c r="I267" s="132"/>
      <c r="J267" s="303"/>
      <c r="K267" s="95"/>
      <c r="L267" s="63"/>
      <c r="M267" s="125"/>
      <c r="N267" s="84"/>
      <c r="O267" s="113"/>
      <c r="P267" s="41"/>
      <c r="Q267" s="42"/>
    </row>
    <row r="268" spans="1:17" s="43" customFormat="1" ht="12" customHeight="1">
      <c r="A268" s="81" t="s">
        <v>984</v>
      </c>
      <c r="B268" s="82"/>
      <c r="C268" s="134" t="s">
        <v>985</v>
      </c>
      <c r="D268" s="84" t="s">
        <v>986</v>
      </c>
      <c r="E268" s="84"/>
      <c r="F268" s="174" t="s">
        <v>987</v>
      </c>
      <c r="G268" s="85"/>
      <c r="H268" s="85"/>
      <c r="I268" s="132"/>
      <c r="J268" s="303"/>
      <c r="K268" s="95"/>
      <c r="L268" s="63"/>
      <c r="M268" s="125"/>
      <c r="N268" s="84"/>
      <c r="O268" s="113"/>
      <c r="P268" s="41"/>
      <c r="Q268" s="42"/>
    </row>
    <row r="269" spans="1:17" s="43" customFormat="1" ht="12" customHeight="1">
      <c r="A269" s="81" t="s">
        <v>988</v>
      </c>
      <c r="B269" s="82"/>
      <c r="C269" s="134" t="s">
        <v>989</v>
      </c>
      <c r="D269" s="84"/>
      <c r="E269" s="84"/>
      <c r="F269" s="174" t="s">
        <v>990</v>
      </c>
      <c r="G269" s="85"/>
      <c r="H269" s="85"/>
      <c r="I269" s="132"/>
      <c r="J269" s="303"/>
      <c r="K269" s="95"/>
      <c r="L269" s="63"/>
      <c r="M269" s="125"/>
      <c r="N269" s="84"/>
      <c r="O269" s="113"/>
      <c r="P269" s="41"/>
      <c r="Q269" s="42"/>
    </row>
    <row r="270" spans="1:17" s="43" customFormat="1" ht="12" customHeight="1">
      <c r="A270" s="81" t="s">
        <v>991</v>
      </c>
      <c r="B270" s="82"/>
      <c r="C270" s="134" t="s">
        <v>992</v>
      </c>
      <c r="D270" s="84"/>
      <c r="E270" s="84"/>
      <c r="F270" s="174" t="s">
        <v>990</v>
      </c>
      <c r="G270" s="85"/>
      <c r="H270" s="85"/>
      <c r="I270" s="132"/>
      <c r="J270" s="303"/>
      <c r="K270" s="95"/>
      <c r="L270" s="63"/>
      <c r="M270" s="125"/>
      <c r="N270" s="84"/>
      <c r="O270" s="113"/>
      <c r="P270" s="41"/>
      <c r="Q270" s="42"/>
    </row>
    <row r="271" spans="1:17" s="264" customFormat="1" ht="12" customHeight="1">
      <c r="A271" s="275" t="s">
        <v>993</v>
      </c>
      <c r="B271" s="276"/>
      <c r="C271" s="300" t="s">
        <v>994</v>
      </c>
      <c r="D271" s="283"/>
      <c r="E271" s="283"/>
      <c r="F271" s="301" t="s">
        <v>990</v>
      </c>
      <c r="G271" s="281"/>
      <c r="H271" s="281"/>
      <c r="I271" s="279"/>
      <c r="J271" s="303"/>
      <c r="K271" s="280"/>
      <c r="L271" s="274"/>
      <c r="M271" s="282"/>
      <c r="N271" s="283"/>
      <c r="O271" s="302"/>
      <c r="P271" s="269"/>
      <c r="Q271" s="270"/>
    </row>
    <row r="272" spans="1:17" s="43" customFormat="1" ht="12" customHeight="1">
      <c r="A272" s="81" t="s">
        <v>995</v>
      </c>
      <c r="B272" s="82"/>
      <c r="C272" s="134" t="s">
        <v>996</v>
      </c>
      <c r="D272" s="84"/>
      <c r="E272" s="84"/>
      <c r="F272" s="174" t="s">
        <v>990</v>
      </c>
      <c r="G272" s="85"/>
      <c r="H272" s="85"/>
      <c r="I272" s="132"/>
      <c r="J272" s="303"/>
      <c r="K272" s="95"/>
      <c r="L272" s="63"/>
      <c r="M272" s="125"/>
      <c r="N272" s="84"/>
      <c r="O272" s="113"/>
      <c r="P272" s="41"/>
      <c r="Q272" s="42"/>
    </row>
    <row r="273" spans="1:17" s="43" customFormat="1" ht="12" customHeight="1">
      <c r="A273" s="81" t="s">
        <v>997</v>
      </c>
      <c r="B273" s="82"/>
      <c r="C273" s="134" t="s">
        <v>998</v>
      </c>
      <c r="D273" s="84"/>
      <c r="E273" s="84"/>
      <c r="F273" s="174" t="s">
        <v>990</v>
      </c>
      <c r="G273" s="85"/>
      <c r="H273" s="85"/>
      <c r="I273" s="132"/>
      <c r="J273" s="303"/>
      <c r="K273" s="95"/>
      <c r="L273" s="63"/>
      <c r="M273" s="125"/>
      <c r="N273" s="84"/>
      <c r="O273" s="113"/>
      <c r="P273" s="41"/>
      <c r="Q273" s="42"/>
    </row>
    <row r="274" spans="1:17" s="43" customFormat="1" ht="12" customHeight="1">
      <c r="A274" s="81" t="s">
        <v>999</v>
      </c>
      <c r="B274" s="82"/>
      <c r="C274" s="134" t="s">
        <v>1000</v>
      </c>
      <c r="D274" s="84" t="s">
        <v>1001</v>
      </c>
      <c r="E274" s="84"/>
      <c r="F274" s="174" t="s">
        <v>933</v>
      </c>
      <c r="G274" s="85"/>
      <c r="H274" s="85"/>
      <c r="I274" s="132"/>
      <c r="J274" s="304"/>
      <c r="K274" s="95"/>
      <c r="L274" s="63"/>
      <c r="M274" s="125"/>
      <c r="N274" s="84"/>
      <c r="O274" s="113"/>
      <c r="P274" s="41"/>
      <c r="Q274" s="42"/>
    </row>
    <row r="275" spans="1:17" s="43" customFormat="1" ht="12" customHeight="1">
      <c r="A275" s="81" t="s">
        <v>1002</v>
      </c>
      <c r="B275" s="82"/>
      <c r="C275" s="134" t="s">
        <v>1003</v>
      </c>
      <c r="D275" s="84"/>
      <c r="E275" s="84"/>
      <c r="F275" s="174" t="s">
        <v>990</v>
      </c>
      <c r="G275" s="85"/>
      <c r="H275" s="85"/>
      <c r="I275" s="132"/>
      <c r="J275" s="303"/>
      <c r="K275" s="95"/>
      <c r="L275" s="63"/>
      <c r="M275" s="125"/>
      <c r="N275" s="84"/>
      <c r="O275" s="113"/>
      <c r="P275" s="41"/>
      <c r="Q275" s="42"/>
    </row>
    <row r="276" spans="1:17" s="43" customFormat="1" ht="12" customHeight="1">
      <c r="A276" s="81" t="s">
        <v>1004</v>
      </c>
      <c r="B276" s="82"/>
      <c r="C276" s="134" t="s">
        <v>1005</v>
      </c>
      <c r="D276" s="84"/>
      <c r="E276" s="84"/>
      <c r="F276" s="174" t="s">
        <v>990</v>
      </c>
      <c r="G276" s="85"/>
      <c r="H276" s="85"/>
      <c r="I276" s="132"/>
      <c r="J276" s="303"/>
      <c r="K276" s="95"/>
      <c r="L276" s="63"/>
      <c r="M276" s="125"/>
      <c r="N276" s="84"/>
      <c r="O276" s="113"/>
      <c r="P276" s="41"/>
      <c r="Q276" s="42"/>
    </row>
    <row r="277" spans="1:17" s="43" customFormat="1" ht="12" customHeight="1">
      <c r="A277" s="81" t="s">
        <v>1006</v>
      </c>
      <c r="B277" s="82"/>
      <c r="C277" s="134" t="s">
        <v>1007</v>
      </c>
      <c r="D277" s="84" t="s">
        <v>1008</v>
      </c>
      <c r="E277" s="84"/>
      <c r="F277" s="174" t="s">
        <v>1009</v>
      </c>
      <c r="G277" s="85"/>
      <c r="H277" s="85"/>
      <c r="I277" s="132"/>
      <c r="J277" s="303"/>
      <c r="K277" s="95"/>
      <c r="L277" s="63"/>
      <c r="M277" s="125"/>
      <c r="N277" s="84"/>
      <c r="O277" s="113"/>
      <c r="P277" s="41"/>
      <c r="Q277" s="42"/>
    </row>
    <row r="278" spans="1:17" s="43" customFormat="1" ht="12" customHeight="1">
      <c r="A278" s="81" t="s">
        <v>251</v>
      </c>
      <c r="B278" s="82"/>
      <c r="C278" s="134" t="s">
        <v>1010</v>
      </c>
      <c r="D278" s="84" t="s">
        <v>1011</v>
      </c>
      <c r="E278" s="84"/>
      <c r="F278" s="174" t="s">
        <v>1012</v>
      </c>
      <c r="G278" s="85"/>
      <c r="H278" s="85"/>
      <c r="I278" s="132"/>
      <c r="J278" s="303"/>
      <c r="K278" s="95"/>
      <c r="L278" s="63"/>
      <c r="M278" s="125"/>
      <c r="N278" s="84"/>
      <c r="O278" s="113"/>
      <c r="P278" s="41"/>
      <c r="Q278" s="42"/>
    </row>
    <row r="279" spans="1:17" s="43" customFormat="1" ht="12" customHeight="1">
      <c r="A279" s="81" t="s">
        <v>1013</v>
      </c>
      <c r="B279" s="82"/>
      <c r="C279" s="175" t="s">
        <v>1014</v>
      </c>
      <c r="D279" s="84"/>
      <c r="E279" s="84" t="s">
        <v>956</v>
      </c>
      <c r="F279" s="174" t="s">
        <v>933</v>
      </c>
      <c r="G279" s="85"/>
      <c r="H279" s="85"/>
      <c r="I279" s="132"/>
      <c r="J279" s="303"/>
      <c r="K279" s="95"/>
      <c r="L279" s="63"/>
      <c r="M279" s="125"/>
      <c r="N279" s="84"/>
      <c r="O279" s="113"/>
      <c r="P279" s="41"/>
      <c r="Q279" s="42"/>
    </row>
    <row r="280" spans="1:17" s="43" customFormat="1" ht="12" customHeight="1">
      <c r="A280" s="81" t="s">
        <v>1015</v>
      </c>
      <c r="B280" s="82" t="s">
        <v>1165</v>
      </c>
      <c r="C280" s="134" t="s">
        <v>1016</v>
      </c>
      <c r="D280" s="84"/>
      <c r="E280" s="84"/>
      <c r="F280" s="174" t="s">
        <v>990</v>
      </c>
      <c r="G280" s="85"/>
      <c r="H280" s="85"/>
      <c r="I280" s="132"/>
      <c r="J280" s="303"/>
      <c r="K280" s="95"/>
      <c r="L280" s="63"/>
      <c r="M280" s="125"/>
      <c r="N280" s="84"/>
      <c r="O280" s="113"/>
      <c r="P280" s="41"/>
      <c r="Q280" s="42"/>
    </row>
    <row r="281" spans="1:17" s="43" customFormat="1" ht="12" customHeight="1">
      <c r="A281" s="81" t="s">
        <v>1017</v>
      </c>
      <c r="B281" s="82"/>
      <c r="C281" s="134" t="s">
        <v>1018</v>
      </c>
      <c r="D281" s="84"/>
      <c r="E281" s="84"/>
      <c r="F281" s="174" t="s">
        <v>1009</v>
      </c>
      <c r="G281" s="85"/>
      <c r="H281" s="85"/>
      <c r="I281" s="132"/>
      <c r="J281" s="303"/>
      <c r="K281" s="95"/>
      <c r="L281" s="63"/>
      <c r="M281" s="125"/>
      <c r="N281" s="84"/>
      <c r="O281" s="113"/>
      <c r="P281" s="41"/>
      <c r="Q281" s="42"/>
    </row>
    <row r="282" spans="1:17" s="43" customFormat="1" ht="12" customHeight="1">
      <c r="A282" s="81" t="s">
        <v>1019</v>
      </c>
      <c r="B282" s="82"/>
      <c r="C282" s="134" t="s">
        <v>1020</v>
      </c>
      <c r="D282" s="84"/>
      <c r="E282" s="84"/>
      <c r="F282" s="174" t="s">
        <v>990</v>
      </c>
      <c r="G282" s="85"/>
      <c r="H282" s="85"/>
      <c r="I282" s="132"/>
      <c r="J282" s="303"/>
      <c r="K282" s="95"/>
      <c r="L282" s="63"/>
      <c r="M282" s="125"/>
      <c r="N282" s="84"/>
      <c r="O282" s="113"/>
      <c r="P282" s="41"/>
      <c r="Q282" s="42"/>
    </row>
    <row r="283" spans="1:17" s="43" customFormat="1" ht="12" customHeight="1">
      <c r="A283" s="81" t="s">
        <v>1021</v>
      </c>
      <c r="B283" s="82" t="s">
        <v>1166</v>
      </c>
      <c r="C283" s="134" t="s">
        <v>1022</v>
      </c>
      <c r="D283" s="84"/>
      <c r="E283" s="84"/>
      <c r="F283" s="174" t="s">
        <v>990</v>
      </c>
      <c r="G283" s="85"/>
      <c r="H283" s="85"/>
      <c r="I283" s="132"/>
      <c r="J283" s="303"/>
      <c r="K283" s="95"/>
      <c r="L283" s="63"/>
      <c r="M283" s="125"/>
      <c r="N283" s="84"/>
      <c r="O283" s="113"/>
      <c r="P283" s="41"/>
      <c r="Q283" s="42"/>
    </row>
    <row r="284" spans="1:17" s="43" customFormat="1" ht="12" customHeight="1">
      <c r="A284" s="81" t="s">
        <v>1023</v>
      </c>
      <c r="B284" s="82"/>
      <c r="C284" s="134" t="s">
        <v>1024</v>
      </c>
      <c r="D284" s="84" t="s">
        <v>1025</v>
      </c>
      <c r="E284" s="84"/>
      <c r="F284" s="174" t="s">
        <v>990</v>
      </c>
      <c r="G284" s="85"/>
      <c r="H284" s="85"/>
      <c r="I284" s="132"/>
      <c r="J284" s="303"/>
      <c r="K284" s="95"/>
      <c r="L284" s="63"/>
      <c r="M284" s="125"/>
      <c r="N284" s="84"/>
      <c r="O284" s="113"/>
      <c r="P284" s="41"/>
      <c r="Q284" s="42"/>
    </row>
    <row r="285" spans="1:17" s="43" customFormat="1" ht="12" customHeight="1">
      <c r="A285" s="81" t="s">
        <v>1026</v>
      </c>
      <c r="B285" s="82"/>
      <c r="C285" s="134" t="s">
        <v>1027</v>
      </c>
      <c r="D285" s="84"/>
      <c r="E285" s="84"/>
      <c r="F285" s="174" t="s">
        <v>990</v>
      </c>
      <c r="G285" s="85"/>
      <c r="H285" s="85"/>
      <c r="I285" s="132"/>
      <c r="J285" s="304"/>
      <c r="K285" s="95"/>
      <c r="L285" s="63"/>
      <c r="M285" s="125"/>
      <c r="N285" s="84"/>
      <c r="O285" s="113"/>
      <c r="P285" s="41"/>
      <c r="Q285" s="42"/>
    </row>
    <row r="286" spans="1:17" s="43" customFormat="1" ht="12" customHeight="1">
      <c r="A286" s="81" t="s">
        <v>1028</v>
      </c>
      <c r="B286" s="82"/>
      <c r="C286" s="134" t="s">
        <v>1029</v>
      </c>
      <c r="D286" s="84"/>
      <c r="E286" s="84"/>
      <c r="F286" s="174" t="s">
        <v>990</v>
      </c>
      <c r="G286" s="85"/>
      <c r="H286" s="85"/>
      <c r="I286" s="132"/>
      <c r="J286" s="303"/>
      <c r="K286" s="95"/>
      <c r="L286" s="63"/>
      <c r="M286" s="125"/>
      <c r="N286" s="84"/>
      <c r="O286" s="113"/>
      <c r="P286" s="41"/>
      <c r="Q286" s="42"/>
    </row>
    <row r="287" spans="1:17" s="43" customFormat="1" ht="12" customHeight="1">
      <c r="A287" s="81" t="s">
        <v>1030</v>
      </c>
      <c r="B287" s="82"/>
      <c r="C287" s="134" t="s">
        <v>1031</v>
      </c>
      <c r="D287" s="84"/>
      <c r="E287" s="84"/>
      <c r="F287" s="174" t="s">
        <v>990</v>
      </c>
      <c r="G287" s="85"/>
      <c r="H287" s="85"/>
      <c r="I287" s="132"/>
      <c r="J287" s="303"/>
      <c r="K287" s="95"/>
      <c r="L287" s="63"/>
      <c r="M287" s="125"/>
      <c r="N287" s="84"/>
      <c r="O287" s="113"/>
      <c r="P287" s="41"/>
      <c r="Q287" s="42"/>
    </row>
    <row r="288" spans="1:17" s="43" customFormat="1" ht="12" customHeight="1">
      <c r="A288" s="81" t="s">
        <v>1032</v>
      </c>
      <c r="B288" s="82"/>
      <c r="C288" s="134" t="s">
        <v>1033</v>
      </c>
      <c r="D288" s="84"/>
      <c r="E288" s="84"/>
      <c r="F288" s="174" t="s">
        <v>990</v>
      </c>
      <c r="G288" s="85"/>
      <c r="H288" s="85"/>
      <c r="I288" s="132"/>
      <c r="J288" s="303"/>
      <c r="K288" s="95"/>
      <c r="L288" s="63"/>
      <c r="M288" s="125"/>
      <c r="N288" s="84"/>
      <c r="O288" s="113"/>
      <c r="P288" s="41"/>
      <c r="Q288" s="42"/>
    </row>
    <row r="289" spans="1:17" s="43" customFormat="1" ht="12" customHeight="1">
      <c r="A289" s="81" t="s">
        <v>1034</v>
      </c>
      <c r="B289" s="82"/>
      <c r="C289" s="134" t="s">
        <v>1035</v>
      </c>
      <c r="D289" s="84"/>
      <c r="E289" s="84"/>
      <c r="F289" s="174" t="s">
        <v>990</v>
      </c>
      <c r="G289" s="85"/>
      <c r="H289" s="85"/>
      <c r="I289" s="132"/>
      <c r="J289" s="303"/>
      <c r="K289" s="95"/>
      <c r="L289" s="63"/>
      <c r="M289" s="125"/>
      <c r="N289" s="84"/>
      <c r="O289" s="113"/>
      <c r="P289" s="41"/>
      <c r="Q289" s="42"/>
    </row>
    <row r="290" spans="1:17" s="43" customFormat="1" ht="12" customHeight="1">
      <c r="A290" s="81" t="s">
        <v>1036</v>
      </c>
      <c r="B290" s="82"/>
      <c r="C290" s="134" t="s">
        <v>960</v>
      </c>
      <c r="D290" s="84" t="s">
        <v>1037</v>
      </c>
      <c r="E290" s="84"/>
      <c r="F290" s="174" t="s">
        <v>1012</v>
      </c>
      <c r="G290" s="85"/>
      <c r="H290" s="85"/>
      <c r="I290" s="132"/>
      <c r="J290" s="303"/>
      <c r="K290" s="95"/>
      <c r="L290" s="63"/>
      <c r="M290" s="125"/>
      <c r="N290" s="84"/>
      <c r="O290" s="113"/>
      <c r="P290" s="41"/>
      <c r="Q290" s="42"/>
    </row>
    <row r="291" spans="1:17" s="43" customFormat="1" ht="12" customHeight="1">
      <c r="A291" s="81" t="s">
        <v>1038</v>
      </c>
      <c r="B291" s="82"/>
      <c r="C291" s="134" t="s">
        <v>1039</v>
      </c>
      <c r="D291" s="84"/>
      <c r="E291" s="84"/>
      <c r="F291" s="174" t="s">
        <v>990</v>
      </c>
      <c r="G291" s="85"/>
      <c r="H291" s="85"/>
      <c r="I291" s="132"/>
      <c r="J291" s="303"/>
      <c r="K291" s="95"/>
      <c r="L291" s="63"/>
      <c r="M291" s="125"/>
      <c r="N291" s="84"/>
      <c r="O291" s="113"/>
      <c r="P291" s="41"/>
      <c r="Q291" s="42"/>
    </row>
    <row r="292" spans="1:17" s="43" customFormat="1" ht="12" customHeight="1">
      <c r="A292" s="81" t="s">
        <v>1040</v>
      </c>
      <c r="B292" s="82"/>
      <c r="C292" s="134" t="s">
        <v>1041</v>
      </c>
      <c r="D292" s="84"/>
      <c r="E292" s="84"/>
      <c r="F292" s="174" t="s">
        <v>990</v>
      </c>
      <c r="G292" s="85"/>
      <c r="H292" s="85"/>
      <c r="I292" s="132"/>
      <c r="J292" s="303"/>
      <c r="K292" s="95"/>
      <c r="L292" s="63"/>
      <c r="M292" s="125"/>
      <c r="N292" s="84"/>
      <c r="O292" s="113"/>
      <c r="P292" s="41"/>
      <c r="Q292" s="42"/>
    </row>
    <row r="293" spans="1:17" s="43" customFormat="1" ht="12" customHeight="1">
      <c r="A293" s="81" t="s">
        <v>1042</v>
      </c>
      <c r="B293" s="82"/>
      <c r="C293" s="134" t="s">
        <v>1043</v>
      </c>
      <c r="D293" s="84"/>
      <c r="E293" s="84"/>
      <c r="F293" s="174" t="s">
        <v>990</v>
      </c>
      <c r="G293" s="85"/>
      <c r="H293" s="85"/>
      <c r="I293" s="132"/>
      <c r="J293" s="303"/>
      <c r="K293" s="95"/>
      <c r="L293" s="63"/>
      <c r="M293" s="125"/>
      <c r="N293" s="84"/>
      <c r="O293" s="113"/>
      <c r="P293" s="41"/>
      <c r="Q293" s="42"/>
    </row>
    <row r="294" spans="1:17" s="43" customFormat="1" ht="12" customHeight="1">
      <c r="A294" s="81" t="s">
        <v>1044</v>
      </c>
      <c r="B294" s="82"/>
      <c r="C294" s="134" t="s">
        <v>1045</v>
      </c>
      <c r="D294" s="84"/>
      <c r="E294" s="84"/>
      <c r="F294" s="174" t="s">
        <v>990</v>
      </c>
      <c r="G294" s="85"/>
      <c r="H294" s="85"/>
      <c r="I294" s="132"/>
      <c r="J294" s="303"/>
      <c r="K294" s="95"/>
      <c r="L294" s="63"/>
      <c r="M294" s="125"/>
      <c r="N294" s="84"/>
      <c r="O294" s="113"/>
      <c r="P294" s="41"/>
      <c r="Q294" s="42"/>
    </row>
    <row r="295" spans="1:17" s="43" customFormat="1" ht="12" customHeight="1">
      <c r="A295" s="81" t="s">
        <v>1046</v>
      </c>
      <c r="B295" s="82"/>
      <c r="C295" s="134" t="s">
        <v>1047</v>
      </c>
      <c r="D295" s="84"/>
      <c r="E295" s="84"/>
      <c r="F295" s="174" t="s">
        <v>990</v>
      </c>
      <c r="G295" s="85"/>
      <c r="H295" s="85"/>
      <c r="I295" s="132"/>
      <c r="J295" s="303"/>
      <c r="K295" s="95"/>
      <c r="L295" s="63"/>
      <c r="M295" s="125"/>
      <c r="N295" s="84"/>
      <c r="O295" s="113"/>
      <c r="P295" s="41"/>
      <c r="Q295" s="42"/>
    </row>
    <row r="296" spans="1:17" s="43" customFormat="1" ht="12" customHeight="1">
      <c r="A296" s="81" t="s">
        <v>1048</v>
      </c>
      <c r="B296" s="82"/>
      <c r="C296" s="134" t="s">
        <v>974</v>
      </c>
      <c r="D296" s="84" t="s">
        <v>1049</v>
      </c>
      <c r="E296" s="84"/>
      <c r="F296" s="174" t="s">
        <v>933</v>
      </c>
      <c r="G296" s="85"/>
      <c r="H296" s="85"/>
      <c r="I296" s="132"/>
      <c r="J296" s="303"/>
      <c r="K296" s="95"/>
      <c r="L296" s="63"/>
      <c r="M296" s="125"/>
      <c r="N296" s="84"/>
      <c r="O296" s="113"/>
      <c r="P296" s="41"/>
      <c r="Q296" s="42"/>
    </row>
    <row r="297" spans="1:17" s="43" customFormat="1" ht="12" customHeight="1">
      <c r="A297" s="81" t="s">
        <v>1050</v>
      </c>
      <c r="B297" s="82"/>
      <c r="C297" s="134" t="s">
        <v>1051</v>
      </c>
      <c r="D297" s="84"/>
      <c r="E297" s="84"/>
      <c r="F297" s="174" t="s">
        <v>990</v>
      </c>
      <c r="G297" s="85"/>
      <c r="H297" s="85"/>
      <c r="I297" s="132"/>
      <c r="J297" s="303"/>
      <c r="K297" s="95"/>
      <c r="L297" s="63"/>
      <c r="M297" s="125"/>
      <c r="N297" s="84"/>
      <c r="O297" s="113"/>
      <c r="P297" s="41"/>
      <c r="Q297" s="42"/>
    </row>
    <row r="298" spans="1:17" s="43" customFormat="1" ht="12" customHeight="1">
      <c r="A298" s="81" t="s">
        <v>1052</v>
      </c>
      <c r="B298" s="82"/>
      <c r="C298" s="134" t="s">
        <v>1053</v>
      </c>
      <c r="D298" s="84" t="s">
        <v>1054</v>
      </c>
      <c r="E298" s="84"/>
      <c r="F298" s="174" t="s">
        <v>1012</v>
      </c>
      <c r="G298" s="85"/>
      <c r="H298" s="85"/>
      <c r="I298" s="132"/>
      <c r="J298" s="303"/>
      <c r="K298" s="95"/>
      <c r="L298" s="63"/>
      <c r="M298" s="125"/>
      <c r="N298" s="84"/>
      <c r="O298" s="113"/>
      <c r="P298" s="41"/>
      <c r="Q298" s="42"/>
    </row>
    <row r="299" spans="1:17" s="43" customFormat="1" ht="12" customHeight="1">
      <c r="A299" s="81" t="s">
        <v>1055</v>
      </c>
      <c r="B299" s="82"/>
      <c r="C299" s="134" t="s">
        <v>1056</v>
      </c>
      <c r="D299" s="84"/>
      <c r="E299" s="84"/>
      <c r="F299" s="172" t="s">
        <v>990</v>
      </c>
      <c r="G299" s="85"/>
      <c r="H299" s="85"/>
      <c r="I299" s="132"/>
      <c r="J299" s="303"/>
      <c r="K299" s="95"/>
      <c r="L299" s="63"/>
      <c r="M299" s="125"/>
      <c r="N299" s="84"/>
      <c r="O299" s="113"/>
      <c r="P299" s="41"/>
      <c r="Q299" s="42"/>
    </row>
    <row r="300" spans="1:17" s="43" customFormat="1" ht="12" customHeight="1">
      <c r="A300" s="81" t="s">
        <v>1057</v>
      </c>
      <c r="B300" s="82"/>
      <c r="C300" s="134" t="s">
        <v>1058</v>
      </c>
      <c r="D300" s="84"/>
      <c r="E300" s="84"/>
      <c r="F300" s="172" t="s">
        <v>990</v>
      </c>
      <c r="G300" s="85"/>
      <c r="H300" s="85"/>
      <c r="I300" s="132"/>
      <c r="J300" s="304"/>
      <c r="K300" s="95"/>
      <c r="L300" s="63"/>
      <c r="M300" s="125"/>
      <c r="N300" s="84"/>
      <c r="O300" s="113"/>
      <c r="P300" s="41"/>
      <c r="Q300" s="42"/>
    </row>
    <row r="301" spans="1:17" s="43" customFormat="1" ht="12" customHeight="1">
      <c r="A301" s="81" t="s">
        <v>1059</v>
      </c>
      <c r="B301" s="82"/>
      <c r="C301" s="134" t="s">
        <v>1060</v>
      </c>
      <c r="D301" s="84"/>
      <c r="E301" s="84"/>
      <c r="F301" s="172" t="s">
        <v>990</v>
      </c>
      <c r="G301" s="85"/>
      <c r="H301" s="85"/>
      <c r="I301" s="132"/>
      <c r="J301" s="303"/>
      <c r="K301" s="95"/>
      <c r="L301" s="63"/>
      <c r="M301" s="125"/>
      <c r="N301" s="84"/>
      <c r="O301" s="113"/>
      <c r="P301" s="41"/>
      <c r="Q301" s="42"/>
    </row>
    <row r="302" spans="1:17" s="43" customFormat="1" ht="12" customHeight="1">
      <c r="A302" s="81" t="s">
        <v>1061</v>
      </c>
      <c r="B302" s="82"/>
      <c r="C302" s="134" t="s">
        <v>1062</v>
      </c>
      <c r="D302" s="84"/>
      <c r="E302" s="84"/>
      <c r="F302" s="172" t="s">
        <v>990</v>
      </c>
      <c r="G302" s="85"/>
      <c r="H302" s="85"/>
      <c r="I302" s="132"/>
      <c r="J302" s="303"/>
      <c r="K302" s="95"/>
      <c r="L302" s="63"/>
      <c r="M302" s="125"/>
      <c r="N302" s="176"/>
      <c r="O302" s="113"/>
      <c r="P302" s="41"/>
      <c r="Q302" s="42"/>
    </row>
    <row r="303" spans="1:17" s="43" customFormat="1" ht="12" customHeight="1">
      <c r="A303" s="81" t="s">
        <v>1063</v>
      </c>
      <c r="B303" s="82"/>
      <c r="C303" s="134" t="s">
        <v>1064</v>
      </c>
      <c r="D303" s="84"/>
      <c r="E303" s="84"/>
      <c r="F303" s="172" t="s">
        <v>990</v>
      </c>
      <c r="G303" s="85"/>
      <c r="H303" s="85"/>
      <c r="I303" s="132"/>
      <c r="J303" s="303"/>
      <c r="K303" s="95"/>
      <c r="L303" s="63"/>
      <c r="M303" s="125"/>
      <c r="N303" s="177"/>
      <c r="O303" s="113"/>
      <c r="P303" s="41"/>
      <c r="Q303" s="42"/>
    </row>
    <row r="304" spans="1:17" s="43" customFormat="1" ht="12" customHeight="1">
      <c r="A304" s="81" t="s">
        <v>1065</v>
      </c>
      <c r="B304" s="82"/>
      <c r="C304" s="134" t="s">
        <v>1066</v>
      </c>
      <c r="D304" s="137"/>
      <c r="E304" s="84"/>
      <c r="F304" s="172" t="s">
        <v>990</v>
      </c>
      <c r="G304" s="85"/>
      <c r="H304" s="85"/>
      <c r="I304" s="132"/>
      <c r="J304" s="303"/>
      <c r="K304" s="95"/>
      <c r="L304" s="63"/>
      <c r="M304" s="125"/>
      <c r="N304" s="176"/>
      <c r="O304" s="113"/>
      <c r="P304" s="41"/>
      <c r="Q304" s="42"/>
    </row>
    <row r="305" spans="1:17" s="43" customFormat="1" ht="12" customHeight="1">
      <c r="A305" s="81" t="s">
        <v>655</v>
      </c>
      <c r="B305" s="82"/>
      <c r="C305" s="108" t="s">
        <v>656</v>
      </c>
      <c r="D305" s="84"/>
      <c r="E305" s="84"/>
      <c r="F305" s="174" t="s">
        <v>657</v>
      </c>
      <c r="G305" s="85"/>
      <c r="H305" s="85"/>
      <c r="I305" s="132"/>
      <c r="J305" s="303"/>
      <c r="K305" s="95"/>
      <c r="L305" s="63"/>
      <c r="M305" s="125"/>
      <c r="N305" s="176"/>
      <c r="O305" s="113"/>
      <c r="P305" s="41"/>
      <c r="Q305" s="42"/>
    </row>
    <row r="306" spans="1:17" s="43" customFormat="1" ht="12" customHeight="1">
      <c r="A306" s="81" t="s">
        <v>658</v>
      </c>
      <c r="B306" s="82"/>
      <c r="C306" s="134" t="s">
        <v>659</v>
      </c>
      <c r="D306" s="84"/>
      <c r="E306" s="84"/>
      <c r="F306" s="174" t="s">
        <v>660</v>
      </c>
      <c r="G306" s="85"/>
      <c r="H306" s="85"/>
      <c r="I306" s="132"/>
      <c r="J306" s="303"/>
      <c r="K306" s="95"/>
      <c r="L306" s="63"/>
      <c r="M306" s="125"/>
      <c r="N306" s="176"/>
      <c r="O306" s="113"/>
      <c r="P306" s="41"/>
      <c r="Q306" s="42"/>
    </row>
    <row r="307" spans="1:17" s="43" customFormat="1" ht="12" customHeight="1">
      <c r="A307" s="81" t="s">
        <v>661</v>
      </c>
      <c r="B307" s="82"/>
      <c r="C307" s="134" t="s">
        <v>659</v>
      </c>
      <c r="D307" s="84"/>
      <c r="E307" s="84"/>
      <c r="F307" s="174" t="s">
        <v>990</v>
      </c>
      <c r="G307" s="85"/>
      <c r="H307" s="85"/>
      <c r="I307" s="132"/>
      <c r="J307" s="303"/>
      <c r="K307" s="95"/>
      <c r="L307" s="63"/>
      <c r="M307" s="125"/>
      <c r="N307" s="176"/>
      <c r="O307" s="113"/>
      <c r="P307" s="41"/>
      <c r="Q307" s="42"/>
    </row>
    <row r="308" spans="1:17" s="43" customFormat="1" ht="12" customHeight="1">
      <c r="A308" s="81" t="s">
        <v>662</v>
      </c>
      <c r="B308" s="82"/>
      <c r="C308" s="134" t="s">
        <v>663</v>
      </c>
      <c r="D308" s="84"/>
      <c r="E308" s="84"/>
      <c r="F308" s="174" t="s">
        <v>990</v>
      </c>
      <c r="G308" s="85"/>
      <c r="H308" s="85"/>
      <c r="I308" s="132"/>
      <c r="J308" s="303"/>
      <c r="K308" s="95"/>
      <c r="L308" s="63"/>
      <c r="M308" s="125"/>
      <c r="N308" s="176"/>
      <c r="O308" s="113"/>
      <c r="P308" s="41"/>
      <c r="Q308" s="42"/>
    </row>
    <row r="309" spans="1:17" s="43" customFormat="1" ht="12" customHeight="1">
      <c r="A309" s="81" t="s">
        <v>664</v>
      </c>
      <c r="B309" s="82"/>
      <c r="C309" s="134" t="s">
        <v>665</v>
      </c>
      <c r="D309" s="84"/>
      <c r="E309" s="84"/>
      <c r="F309" s="174" t="s">
        <v>990</v>
      </c>
      <c r="G309" s="85"/>
      <c r="H309" s="85"/>
      <c r="I309" s="132"/>
      <c r="J309" s="303"/>
      <c r="K309" s="95"/>
      <c r="L309" s="63"/>
      <c r="M309" s="125"/>
      <c r="N309" s="176"/>
      <c r="O309" s="113"/>
      <c r="P309" s="41"/>
      <c r="Q309" s="42"/>
    </row>
    <row r="310" spans="1:17" s="43" customFormat="1" ht="12" customHeight="1">
      <c r="A310" s="81" t="s">
        <v>666</v>
      </c>
      <c r="B310" s="82"/>
      <c r="C310" s="134" t="s">
        <v>667</v>
      </c>
      <c r="D310" s="84"/>
      <c r="E310" s="84"/>
      <c r="F310" s="174" t="s">
        <v>990</v>
      </c>
      <c r="G310" s="85"/>
      <c r="H310" s="85"/>
      <c r="I310" s="132"/>
      <c r="J310" s="303"/>
      <c r="K310" s="95"/>
      <c r="L310" s="63"/>
      <c r="M310" s="125"/>
      <c r="N310" s="176"/>
      <c r="O310" s="113"/>
      <c r="P310" s="41"/>
      <c r="Q310" s="42"/>
    </row>
    <row r="311" spans="1:17" s="43" customFormat="1" ht="12" customHeight="1">
      <c r="A311" s="81" t="s">
        <v>668</v>
      </c>
      <c r="B311" s="82"/>
      <c r="C311" s="134" t="s">
        <v>669</v>
      </c>
      <c r="D311" s="84"/>
      <c r="E311" s="84"/>
      <c r="F311" s="174" t="s">
        <v>990</v>
      </c>
      <c r="G311" s="85"/>
      <c r="H311" s="85"/>
      <c r="I311" s="132"/>
      <c r="J311" s="303"/>
      <c r="K311" s="95"/>
      <c r="L311" s="63"/>
      <c r="M311" s="125"/>
      <c r="N311" s="176"/>
      <c r="O311" s="113"/>
      <c r="P311" s="41"/>
      <c r="Q311" s="42"/>
    </row>
    <row r="312" spans="1:17" s="43" customFormat="1" ht="12" customHeight="1">
      <c r="A312" s="81" t="s">
        <v>670</v>
      </c>
      <c r="B312" s="82"/>
      <c r="C312" s="134" t="s">
        <v>671</v>
      </c>
      <c r="D312" s="84"/>
      <c r="E312" s="84"/>
      <c r="F312" s="174" t="s">
        <v>990</v>
      </c>
      <c r="G312" s="85"/>
      <c r="H312" s="85"/>
      <c r="I312" s="132"/>
      <c r="J312" s="303"/>
      <c r="K312" s="95"/>
      <c r="L312" s="63"/>
      <c r="M312" s="125"/>
      <c r="N312" s="176"/>
      <c r="O312" s="113"/>
      <c r="P312" s="41"/>
      <c r="Q312" s="42"/>
    </row>
    <row r="313" spans="1:17" s="43" customFormat="1" ht="12" customHeight="1">
      <c r="A313" s="81" t="s">
        <v>672</v>
      </c>
      <c r="B313" s="82"/>
      <c r="C313" s="134" t="s">
        <v>673</v>
      </c>
      <c r="D313" s="84"/>
      <c r="E313" s="84"/>
      <c r="F313" s="174" t="s">
        <v>990</v>
      </c>
      <c r="G313" s="85"/>
      <c r="H313" s="85"/>
      <c r="I313" s="132"/>
      <c r="J313" s="303"/>
      <c r="K313" s="95"/>
      <c r="L313" s="63"/>
      <c r="M313" s="125"/>
      <c r="N313" s="176"/>
      <c r="O313" s="113"/>
      <c r="P313" s="41"/>
      <c r="Q313" s="42"/>
    </row>
    <row r="314" spans="1:17" s="43" customFormat="1" ht="12" customHeight="1">
      <c r="A314" s="81" t="s">
        <v>674</v>
      </c>
      <c r="B314" s="82"/>
      <c r="C314" s="134" t="s">
        <v>675</v>
      </c>
      <c r="D314" s="84"/>
      <c r="E314" s="84"/>
      <c r="F314" s="174" t="s">
        <v>660</v>
      </c>
      <c r="G314" s="85"/>
      <c r="H314" s="85"/>
      <c r="I314" s="132"/>
      <c r="J314" s="304"/>
      <c r="K314" s="95"/>
      <c r="L314" s="63"/>
      <c r="M314" s="125"/>
      <c r="N314" s="176"/>
      <c r="O314" s="113"/>
      <c r="P314" s="41"/>
      <c r="Q314" s="42"/>
    </row>
    <row r="315" spans="1:17" s="43" customFormat="1" ht="12" customHeight="1">
      <c r="A315" s="81" t="s">
        <v>676</v>
      </c>
      <c r="B315" s="82"/>
      <c r="C315" s="134" t="s">
        <v>677</v>
      </c>
      <c r="D315" s="84"/>
      <c r="E315" s="84"/>
      <c r="F315" s="174" t="s">
        <v>990</v>
      </c>
      <c r="G315" s="85"/>
      <c r="H315" s="85"/>
      <c r="I315" s="132"/>
      <c r="J315" s="303"/>
      <c r="K315" s="95"/>
      <c r="L315" s="63"/>
      <c r="M315" s="125"/>
      <c r="N315" s="176"/>
      <c r="O315" s="113"/>
      <c r="P315" s="41"/>
      <c r="Q315" s="42"/>
    </row>
    <row r="316" spans="1:17" s="43" customFormat="1" ht="12" customHeight="1">
      <c r="A316" s="81" t="s">
        <v>678</v>
      </c>
      <c r="B316" s="82"/>
      <c r="C316" s="134" t="s">
        <v>679</v>
      </c>
      <c r="D316" s="84"/>
      <c r="E316" s="84"/>
      <c r="F316" s="174" t="s">
        <v>990</v>
      </c>
      <c r="G316" s="85"/>
      <c r="H316" s="85"/>
      <c r="I316" s="132"/>
      <c r="J316" s="303"/>
      <c r="K316" s="95"/>
      <c r="L316" s="63"/>
      <c r="M316" s="125"/>
      <c r="N316" s="176"/>
      <c r="O316" s="113"/>
      <c r="P316" s="41"/>
      <c r="Q316" s="42"/>
    </row>
    <row r="317" spans="1:17" s="43" customFormat="1" ht="12" customHeight="1">
      <c r="A317" s="81" t="s">
        <v>680</v>
      </c>
      <c r="B317" s="82"/>
      <c r="C317" s="134" t="s">
        <v>681</v>
      </c>
      <c r="D317" s="84"/>
      <c r="E317" s="84"/>
      <c r="F317" s="174" t="s">
        <v>990</v>
      </c>
      <c r="G317" s="85"/>
      <c r="H317" s="85"/>
      <c r="I317" s="132"/>
      <c r="J317" s="303"/>
      <c r="K317" s="95"/>
      <c r="L317" s="63"/>
      <c r="M317" s="125"/>
      <c r="N317" s="176"/>
      <c r="O317" s="113"/>
      <c r="P317" s="41"/>
      <c r="Q317" s="42"/>
    </row>
    <row r="318" spans="1:17" s="43" customFormat="1" ht="12" customHeight="1">
      <c r="A318" s="81" t="s">
        <v>682</v>
      </c>
      <c r="B318" s="82"/>
      <c r="C318" s="134" t="s">
        <v>683</v>
      </c>
      <c r="D318" s="84"/>
      <c r="E318" s="84"/>
      <c r="F318" s="174" t="s">
        <v>990</v>
      </c>
      <c r="G318" s="85"/>
      <c r="H318" s="85"/>
      <c r="I318" s="132"/>
      <c r="J318" s="303"/>
      <c r="K318" s="95"/>
      <c r="L318" s="63"/>
      <c r="M318" s="125"/>
      <c r="N318" s="176"/>
      <c r="O318" s="113"/>
      <c r="P318" s="41"/>
      <c r="Q318" s="42"/>
    </row>
    <row r="319" spans="1:17" s="43" customFormat="1" ht="12" customHeight="1">
      <c r="A319" s="81" t="s">
        <v>684</v>
      </c>
      <c r="B319" s="82"/>
      <c r="C319" s="134" t="s">
        <v>685</v>
      </c>
      <c r="D319" s="84"/>
      <c r="E319" s="84"/>
      <c r="F319" s="174" t="s">
        <v>990</v>
      </c>
      <c r="G319" s="85"/>
      <c r="H319" s="85"/>
      <c r="I319" s="132"/>
      <c r="J319" s="303"/>
      <c r="K319" s="95"/>
      <c r="L319" s="63"/>
      <c r="M319" s="125"/>
      <c r="N319" s="176"/>
      <c r="O319" s="113"/>
      <c r="P319" s="41"/>
      <c r="Q319" s="42"/>
    </row>
    <row r="320" spans="1:17" s="43" customFormat="1" ht="12" customHeight="1">
      <c r="A320" s="81" t="s">
        <v>686</v>
      </c>
      <c r="B320" s="82"/>
      <c r="C320" s="134" t="s">
        <v>687</v>
      </c>
      <c r="D320" s="84"/>
      <c r="E320" s="84"/>
      <c r="F320" s="174" t="s">
        <v>990</v>
      </c>
      <c r="G320" s="85"/>
      <c r="H320" s="85"/>
      <c r="I320" s="132"/>
      <c r="J320" s="303"/>
      <c r="K320" s="95"/>
      <c r="L320" s="63"/>
      <c r="M320" s="125"/>
      <c r="N320" s="176"/>
      <c r="O320" s="113"/>
      <c r="P320" s="41"/>
      <c r="Q320" s="42"/>
    </row>
    <row r="321" spans="1:17" s="43" customFormat="1" ht="12" customHeight="1">
      <c r="A321" s="81" t="s">
        <v>688</v>
      </c>
      <c r="B321" s="82"/>
      <c r="C321" s="134" t="s">
        <v>689</v>
      </c>
      <c r="D321" s="84"/>
      <c r="E321" s="84"/>
      <c r="F321" s="174" t="s">
        <v>990</v>
      </c>
      <c r="G321" s="85"/>
      <c r="H321" s="85"/>
      <c r="I321" s="132"/>
      <c r="J321" s="303"/>
      <c r="K321" s="95"/>
      <c r="L321" s="63"/>
      <c r="M321" s="125"/>
      <c r="N321" s="176"/>
      <c r="O321" s="113"/>
      <c r="P321" s="41"/>
      <c r="Q321" s="42"/>
    </row>
    <row r="322" spans="1:17" s="43" customFormat="1" ht="12" customHeight="1">
      <c r="A322" s="81" t="s">
        <v>690</v>
      </c>
      <c r="B322" s="82"/>
      <c r="C322" s="134" t="s">
        <v>691</v>
      </c>
      <c r="D322" s="135"/>
      <c r="E322" s="84"/>
      <c r="F322" s="174" t="s">
        <v>990</v>
      </c>
      <c r="G322" s="85"/>
      <c r="H322" s="85"/>
      <c r="I322" s="132"/>
      <c r="J322" s="303"/>
      <c r="K322" s="95"/>
      <c r="L322" s="63"/>
      <c r="M322" s="125"/>
      <c r="N322" s="176"/>
      <c r="O322" s="113"/>
      <c r="P322" s="41"/>
      <c r="Q322" s="42"/>
    </row>
    <row r="323" spans="1:17" s="43" customFormat="1" ht="12" customHeight="1">
      <c r="A323" s="81" t="s">
        <v>692</v>
      </c>
      <c r="B323" s="82"/>
      <c r="C323" s="134" t="s">
        <v>693</v>
      </c>
      <c r="D323" s="135"/>
      <c r="E323" s="84"/>
      <c r="F323" s="174" t="s">
        <v>990</v>
      </c>
      <c r="G323" s="85"/>
      <c r="H323" s="85"/>
      <c r="I323" s="132"/>
      <c r="J323" s="303"/>
      <c r="K323" s="95"/>
      <c r="L323" s="63"/>
      <c r="M323" s="125"/>
      <c r="N323" s="176"/>
      <c r="O323" s="113"/>
      <c r="P323" s="41"/>
      <c r="Q323" s="42"/>
    </row>
    <row r="324" spans="1:17" s="43" customFormat="1" ht="12" customHeight="1">
      <c r="A324" s="81" t="s">
        <v>694</v>
      </c>
      <c r="B324" s="82"/>
      <c r="C324" s="134" t="s">
        <v>695</v>
      </c>
      <c r="D324" s="135"/>
      <c r="E324" s="84"/>
      <c r="F324" s="174" t="s">
        <v>990</v>
      </c>
      <c r="G324" s="85"/>
      <c r="H324" s="85"/>
      <c r="I324" s="132"/>
      <c r="J324" s="303"/>
      <c r="K324" s="95"/>
      <c r="L324" s="63"/>
      <c r="M324" s="125"/>
      <c r="N324" s="176"/>
      <c r="O324" s="113"/>
      <c r="P324" s="41"/>
      <c r="Q324" s="42"/>
    </row>
    <row r="325" spans="1:17" s="43" customFormat="1" ht="12" customHeight="1">
      <c r="A325" s="81" t="s">
        <v>696</v>
      </c>
      <c r="B325" s="82"/>
      <c r="C325" s="134" t="s">
        <v>697</v>
      </c>
      <c r="D325" s="135"/>
      <c r="E325" s="84"/>
      <c r="F325" s="174" t="s">
        <v>990</v>
      </c>
      <c r="G325" s="85"/>
      <c r="H325" s="85"/>
      <c r="I325" s="132"/>
      <c r="J325" s="303"/>
      <c r="K325" s="95"/>
      <c r="L325" s="63"/>
      <c r="M325" s="125"/>
      <c r="N325" s="176"/>
      <c r="O325" s="113"/>
      <c r="P325" s="41"/>
      <c r="Q325" s="42"/>
    </row>
    <row r="326" spans="1:17" s="43" customFormat="1" ht="12" customHeight="1">
      <c r="A326" s="81" t="s">
        <v>698</v>
      </c>
      <c r="B326" s="82"/>
      <c r="C326" s="134" t="s">
        <v>699</v>
      </c>
      <c r="D326" s="135"/>
      <c r="E326" s="84"/>
      <c r="F326" s="174" t="s">
        <v>990</v>
      </c>
      <c r="G326" s="85"/>
      <c r="H326" s="85"/>
      <c r="I326" s="132"/>
      <c r="J326" s="303"/>
      <c r="K326" s="95"/>
      <c r="L326" s="63"/>
      <c r="M326" s="125"/>
      <c r="N326" s="176"/>
      <c r="O326" s="113"/>
      <c r="P326" s="41"/>
      <c r="Q326" s="42"/>
    </row>
    <row r="327" spans="1:17" s="43" customFormat="1" ht="12" customHeight="1">
      <c r="A327" s="81" t="s">
        <v>700</v>
      </c>
      <c r="B327" s="82"/>
      <c r="C327" s="134" t="s">
        <v>701</v>
      </c>
      <c r="D327" s="135"/>
      <c r="E327" s="84"/>
      <c r="F327" s="174" t="s">
        <v>990</v>
      </c>
      <c r="G327" s="85"/>
      <c r="H327" s="85"/>
      <c r="I327" s="132"/>
      <c r="J327" s="303"/>
      <c r="K327" s="95"/>
      <c r="L327" s="63"/>
      <c r="M327" s="125"/>
      <c r="N327" s="176"/>
      <c r="O327" s="113"/>
      <c r="P327" s="41"/>
      <c r="Q327" s="42"/>
    </row>
    <row r="328" spans="1:17" s="43" customFormat="1" ht="12" customHeight="1">
      <c r="A328" s="81" t="s">
        <v>702</v>
      </c>
      <c r="B328" s="82"/>
      <c r="C328" s="134" t="s">
        <v>703</v>
      </c>
      <c r="D328" s="135" t="s">
        <v>704</v>
      </c>
      <c r="E328" s="84"/>
      <c r="F328" s="174" t="s">
        <v>933</v>
      </c>
      <c r="G328" s="85"/>
      <c r="H328" s="85"/>
      <c r="I328" s="132"/>
      <c r="J328" s="303"/>
      <c r="K328" s="95"/>
      <c r="L328" s="63"/>
      <c r="M328" s="125"/>
      <c r="N328" s="176"/>
      <c r="O328" s="113"/>
      <c r="P328" s="41"/>
      <c r="Q328" s="42"/>
    </row>
    <row r="329" spans="1:17" s="43" customFormat="1" ht="12" customHeight="1">
      <c r="A329" s="81" t="s">
        <v>705</v>
      </c>
      <c r="B329" s="82"/>
      <c r="C329" s="134" t="s">
        <v>706</v>
      </c>
      <c r="D329" s="135"/>
      <c r="E329" s="84"/>
      <c r="F329" s="174" t="s">
        <v>990</v>
      </c>
      <c r="G329" s="85"/>
      <c r="H329" s="85"/>
      <c r="I329" s="132"/>
      <c r="J329" s="303"/>
      <c r="K329" s="95"/>
      <c r="L329" s="63"/>
      <c r="M329" s="125"/>
      <c r="N329" s="176"/>
      <c r="O329" s="113"/>
      <c r="P329" s="41"/>
      <c r="Q329" s="42"/>
    </row>
    <row r="330" spans="1:17" s="43" customFormat="1" ht="12" customHeight="1">
      <c r="A330" s="81" t="s">
        <v>707</v>
      </c>
      <c r="B330" s="82"/>
      <c r="C330" s="134" t="s">
        <v>708</v>
      </c>
      <c r="D330" s="135"/>
      <c r="E330" s="84"/>
      <c r="F330" s="174" t="s">
        <v>990</v>
      </c>
      <c r="G330" s="85"/>
      <c r="H330" s="85"/>
      <c r="I330" s="132"/>
      <c r="J330" s="303"/>
      <c r="K330" s="95"/>
      <c r="L330" s="63"/>
      <c r="M330" s="125"/>
      <c r="N330" s="176"/>
      <c r="O330" s="113"/>
      <c r="P330" s="41"/>
      <c r="Q330" s="42"/>
    </row>
    <row r="331" spans="1:17" s="43" customFormat="1" ht="12" customHeight="1">
      <c r="A331" s="81" t="s">
        <v>709</v>
      </c>
      <c r="B331" s="82"/>
      <c r="C331" s="134" t="s">
        <v>710</v>
      </c>
      <c r="D331" s="135"/>
      <c r="E331" s="84"/>
      <c r="F331" s="174" t="s">
        <v>990</v>
      </c>
      <c r="G331" s="85"/>
      <c r="H331" s="85"/>
      <c r="I331" s="132"/>
      <c r="J331" s="303"/>
      <c r="K331" s="95"/>
      <c r="L331" s="63"/>
      <c r="M331" s="125"/>
      <c r="N331" s="176"/>
      <c r="O331" s="113"/>
      <c r="P331" s="41"/>
      <c r="Q331" s="42"/>
    </row>
    <row r="332" spans="1:17" s="43" customFormat="1" ht="12" customHeight="1">
      <c r="A332" s="81" t="s">
        <v>711</v>
      </c>
      <c r="B332" s="82"/>
      <c r="C332" s="134" t="s">
        <v>712</v>
      </c>
      <c r="D332" s="135"/>
      <c r="E332" s="84"/>
      <c r="F332" s="174" t="s">
        <v>990</v>
      </c>
      <c r="G332" s="85"/>
      <c r="H332" s="85"/>
      <c r="I332" s="132"/>
      <c r="J332" s="303"/>
      <c r="K332" s="95"/>
      <c r="L332" s="63"/>
      <c r="M332" s="125"/>
      <c r="N332" s="176"/>
      <c r="O332" s="113"/>
      <c r="P332" s="41"/>
      <c r="Q332" s="42"/>
    </row>
    <row r="333" spans="1:17" s="43" customFormat="1" ht="12" customHeight="1">
      <c r="A333" s="81" t="s">
        <v>713</v>
      </c>
      <c r="B333" s="82"/>
      <c r="C333" s="134" t="s">
        <v>714</v>
      </c>
      <c r="D333" s="135" t="s">
        <v>956</v>
      </c>
      <c r="E333" s="84"/>
      <c r="F333" s="174" t="s">
        <v>990</v>
      </c>
      <c r="G333" s="85"/>
      <c r="H333" s="85"/>
      <c r="I333" s="132"/>
      <c r="J333" s="303"/>
      <c r="K333" s="95"/>
      <c r="L333" s="63"/>
      <c r="M333" s="125"/>
      <c r="N333" s="176"/>
      <c r="O333" s="113"/>
      <c r="P333" s="41"/>
      <c r="Q333" s="42"/>
    </row>
    <row r="334" spans="1:17" s="43" customFormat="1" ht="12" customHeight="1">
      <c r="A334" s="81" t="s">
        <v>715</v>
      </c>
      <c r="B334" s="152" t="s">
        <v>1167</v>
      </c>
      <c r="C334" s="178" t="s">
        <v>716</v>
      </c>
      <c r="D334" s="105"/>
      <c r="E334" s="105"/>
      <c r="F334" s="84" t="s">
        <v>990</v>
      </c>
      <c r="G334" s="85"/>
      <c r="H334" s="85"/>
      <c r="I334" s="132"/>
      <c r="J334" s="303"/>
      <c r="K334" s="95"/>
      <c r="L334" s="63"/>
      <c r="M334" s="125"/>
      <c r="N334" s="106"/>
      <c r="O334" s="107"/>
      <c r="P334" s="41" t="e">
        <f>(I334-#REF!)*N334</f>
        <v>#REF!</v>
      </c>
      <c r="Q334" s="42" t="e">
        <f>(K334-#REF!)*O334</f>
        <v>#REF!</v>
      </c>
    </row>
    <row r="335" spans="1:17" s="43" customFormat="1" ht="12" customHeight="1">
      <c r="A335" s="81" t="s">
        <v>717</v>
      </c>
      <c r="B335" s="152"/>
      <c r="C335" s="178" t="s">
        <v>718</v>
      </c>
      <c r="D335" s="105"/>
      <c r="E335" s="105"/>
      <c r="F335" s="84" t="s">
        <v>990</v>
      </c>
      <c r="G335" s="85"/>
      <c r="H335" s="85"/>
      <c r="I335" s="132"/>
      <c r="J335" s="303"/>
      <c r="K335" s="95"/>
      <c r="L335" s="63"/>
      <c r="M335" s="125"/>
      <c r="N335" s="106"/>
      <c r="O335" s="107"/>
      <c r="P335" s="41" t="e">
        <f>(I335-#REF!)*N335</f>
        <v>#REF!</v>
      </c>
      <c r="Q335" s="42" t="e">
        <f>(K335-#REF!)*O335</f>
        <v>#REF!</v>
      </c>
    </row>
    <row r="336" spans="1:17" s="43" customFormat="1" ht="12" customHeight="1">
      <c r="A336" s="81" t="s">
        <v>719</v>
      </c>
      <c r="B336" s="82"/>
      <c r="C336" s="134" t="s">
        <v>720</v>
      </c>
      <c r="D336" s="135"/>
      <c r="E336" s="84"/>
      <c r="F336" s="174" t="s">
        <v>990</v>
      </c>
      <c r="G336" s="85"/>
      <c r="H336" s="85"/>
      <c r="I336" s="132"/>
      <c r="J336" s="303"/>
      <c r="K336" s="95"/>
      <c r="L336" s="63"/>
      <c r="M336" s="125"/>
      <c r="N336" s="176"/>
      <c r="O336" s="113"/>
      <c r="P336" s="41"/>
      <c r="Q336" s="42"/>
    </row>
    <row r="337" spans="1:17" s="43" customFormat="1" ht="12" customHeight="1">
      <c r="A337" s="81" t="s">
        <v>721</v>
      </c>
      <c r="B337" s="82"/>
      <c r="C337" s="134" t="s">
        <v>722</v>
      </c>
      <c r="D337" s="135"/>
      <c r="E337" s="84"/>
      <c r="F337" s="174" t="s">
        <v>990</v>
      </c>
      <c r="G337" s="85"/>
      <c r="H337" s="85"/>
      <c r="I337" s="132"/>
      <c r="J337" s="303"/>
      <c r="K337" s="95"/>
      <c r="L337" s="63"/>
      <c r="M337" s="125"/>
      <c r="N337" s="176"/>
      <c r="O337" s="113"/>
      <c r="P337" s="41"/>
      <c r="Q337" s="42"/>
    </row>
    <row r="338" spans="1:17" s="43" customFormat="1" ht="12" customHeight="1">
      <c r="A338" s="81" t="s">
        <v>723</v>
      </c>
      <c r="B338" s="82"/>
      <c r="C338" s="134" t="s">
        <v>724</v>
      </c>
      <c r="D338" s="135"/>
      <c r="E338" s="84"/>
      <c r="F338" s="174" t="s">
        <v>990</v>
      </c>
      <c r="G338" s="85"/>
      <c r="H338" s="85"/>
      <c r="I338" s="132"/>
      <c r="J338" s="303"/>
      <c r="K338" s="95"/>
      <c r="L338" s="63"/>
      <c r="M338" s="125"/>
      <c r="N338" s="176"/>
      <c r="O338" s="113"/>
      <c r="P338" s="41"/>
      <c r="Q338" s="42"/>
    </row>
    <row r="339" spans="1:17" s="43" customFormat="1" ht="12" customHeight="1">
      <c r="A339" s="81" t="s">
        <v>725</v>
      </c>
      <c r="B339" s="82"/>
      <c r="C339" s="134" t="s">
        <v>726</v>
      </c>
      <c r="D339" s="135"/>
      <c r="E339" s="84"/>
      <c r="F339" s="174" t="s">
        <v>990</v>
      </c>
      <c r="G339" s="85"/>
      <c r="H339" s="85"/>
      <c r="I339" s="132"/>
      <c r="J339" s="303"/>
      <c r="K339" s="95"/>
      <c r="L339" s="63"/>
      <c r="M339" s="125"/>
      <c r="N339" s="176"/>
      <c r="O339" s="113"/>
      <c r="P339" s="41"/>
      <c r="Q339" s="42"/>
    </row>
    <row r="340" spans="1:17" s="43" customFormat="1" ht="12" customHeight="1">
      <c r="A340" s="98" t="s">
        <v>727</v>
      </c>
      <c r="B340" s="99" t="s">
        <v>1227</v>
      </c>
      <c r="C340" s="179" t="s">
        <v>728</v>
      </c>
      <c r="D340" s="100" t="s">
        <v>729</v>
      </c>
      <c r="E340" s="100"/>
      <c r="F340" s="140" t="s">
        <v>933</v>
      </c>
      <c r="G340" s="85"/>
      <c r="H340" s="85"/>
      <c r="I340" s="141"/>
      <c r="J340" s="303"/>
      <c r="K340" s="180"/>
      <c r="L340" s="63"/>
      <c r="M340" s="125"/>
      <c r="N340" s="76"/>
      <c r="O340" s="103" t="e">
        <f>(#REF!-#REF!)*M340</f>
        <v>#REF!</v>
      </c>
      <c r="P340" s="54" t="e">
        <f>(I340-#REF!)*N340</f>
        <v>#REF!</v>
      </c>
    </row>
    <row r="341" spans="1:17" s="43" customFormat="1" ht="12" customHeight="1">
      <c r="A341" s="44" t="s">
        <v>300</v>
      </c>
      <c r="B341" s="48"/>
      <c r="C341" s="181" t="s">
        <v>730</v>
      </c>
      <c r="D341" s="49"/>
      <c r="E341" s="88"/>
      <c r="F341" s="70" t="s">
        <v>990</v>
      </c>
      <c r="G341" s="85"/>
      <c r="H341" s="85"/>
      <c r="I341" s="183"/>
      <c r="J341" s="303"/>
      <c r="K341" s="182"/>
      <c r="L341" s="63"/>
      <c r="M341" s="125"/>
      <c r="N341" s="47"/>
      <c r="O341" s="41"/>
      <c r="P341" s="42"/>
    </row>
    <row r="342" spans="1:17" s="43" customFormat="1" ht="12" customHeight="1">
      <c r="A342" s="81" t="s">
        <v>1201</v>
      </c>
      <c r="B342" s="82"/>
      <c r="C342" s="108" t="s">
        <v>891</v>
      </c>
      <c r="D342" s="135"/>
      <c r="E342" s="84"/>
      <c r="F342" s="174" t="s">
        <v>990</v>
      </c>
      <c r="G342" s="85"/>
      <c r="H342" s="85"/>
      <c r="I342" s="132"/>
      <c r="J342" s="303"/>
      <c r="K342" s="95"/>
      <c r="L342" s="63"/>
      <c r="M342" s="125"/>
      <c r="N342" s="176"/>
      <c r="O342" s="113"/>
      <c r="P342" s="41"/>
      <c r="Q342" s="42"/>
    </row>
    <row r="343" spans="1:17" s="43" customFormat="1" ht="12" customHeight="1">
      <c r="A343" s="81" t="s">
        <v>731</v>
      </c>
      <c r="B343" s="82"/>
      <c r="C343" s="134" t="s">
        <v>732</v>
      </c>
      <c r="D343" s="135"/>
      <c r="E343" s="84"/>
      <c r="F343" s="174" t="s">
        <v>990</v>
      </c>
      <c r="G343" s="85"/>
      <c r="H343" s="85"/>
      <c r="I343" s="132"/>
      <c r="J343" s="303"/>
      <c r="K343" s="95"/>
      <c r="L343" s="63"/>
      <c r="M343" s="125"/>
      <c r="N343" s="176"/>
      <c r="O343" s="113"/>
      <c r="P343" s="41"/>
      <c r="Q343" s="42"/>
    </row>
    <row r="344" spans="1:17" s="43" customFormat="1" ht="12" customHeight="1">
      <c r="A344" s="81"/>
      <c r="B344" s="82" t="s">
        <v>1168</v>
      </c>
      <c r="C344" s="134" t="s">
        <v>733</v>
      </c>
      <c r="D344" s="84"/>
      <c r="E344" s="84"/>
      <c r="F344" s="174" t="s">
        <v>990</v>
      </c>
      <c r="G344" s="94"/>
      <c r="H344" s="94"/>
      <c r="I344" s="132"/>
      <c r="J344" s="303"/>
      <c r="K344" s="95"/>
      <c r="L344" s="63"/>
      <c r="M344" s="125"/>
      <c r="N344" s="176"/>
      <c r="O344" s="113"/>
      <c r="P344" s="41"/>
      <c r="Q344" s="42"/>
    </row>
    <row r="345" spans="1:17" s="43" customFormat="1" ht="12" customHeight="1">
      <c r="A345" s="81"/>
      <c r="B345" s="82" t="s">
        <v>1169</v>
      </c>
      <c r="C345" s="134" t="s">
        <v>734</v>
      </c>
      <c r="D345" s="84"/>
      <c r="E345" s="84"/>
      <c r="F345" s="174" t="s">
        <v>990</v>
      </c>
      <c r="G345" s="94"/>
      <c r="H345" s="94"/>
      <c r="I345" s="132"/>
      <c r="J345" s="303"/>
      <c r="K345" s="95"/>
      <c r="L345" s="63"/>
      <c r="M345" s="125"/>
      <c r="N345" s="176"/>
      <c r="O345" s="113"/>
      <c r="P345" s="41"/>
      <c r="Q345" s="42"/>
    </row>
    <row r="346" spans="1:17" s="43" customFormat="1" ht="12" customHeight="1">
      <c r="A346" s="81"/>
      <c r="B346" s="82" t="s">
        <v>1170</v>
      </c>
      <c r="C346" s="134" t="s">
        <v>735</v>
      </c>
      <c r="D346" s="84"/>
      <c r="E346" s="84"/>
      <c r="F346" s="174" t="s">
        <v>990</v>
      </c>
      <c r="G346" s="94"/>
      <c r="H346" s="94"/>
      <c r="I346" s="132"/>
      <c r="J346" s="303"/>
      <c r="K346" s="95"/>
      <c r="L346" s="63"/>
      <c r="M346" s="125"/>
      <c r="N346" s="176"/>
      <c r="O346" s="113"/>
      <c r="P346" s="41"/>
      <c r="Q346" s="42"/>
    </row>
    <row r="347" spans="1:17" s="43" customFormat="1" ht="12" customHeight="1">
      <c r="A347" s="81"/>
      <c r="B347" s="82" t="s">
        <v>1171</v>
      </c>
      <c r="C347" s="134" t="s">
        <v>736</v>
      </c>
      <c r="D347" s="84"/>
      <c r="E347" s="84"/>
      <c r="F347" s="174" t="s">
        <v>990</v>
      </c>
      <c r="G347" s="94"/>
      <c r="H347" s="94"/>
      <c r="I347" s="132"/>
      <c r="J347" s="303"/>
      <c r="K347" s="95"/>
      <c r="L347" s="63"/>
      <c r="M347" s="125"/>
      <c r="N347" s="176"/>
      <c r="O347" s="113"/>
      <c r="P347" s="41"/>
      <c r="Q347" s="42"/>
    </row>
    <row r="348" spans="1:17" s="43" customFormat="1" ht="12" customHeight="1">
      <c r="A348" s="81"/>
      <c r="B348" s="82" t="s">
        <v>1172</v>
      </c>
      <c r="C348" s="134" t="s">
        <v>737</v>
      </c>
      <c r="D348" s="84"/>
      <c r="E348" s="84"/>
      <c r="F348" s="174" t="s">
        <v>990</v>
      </c>
      <c r="G348" s="94"/>
      <c r="H348" s="94"/>
      <c r="I348" s="132"/>
      <c r="J348" s="303"/>
      <c r="K348" s="95"/>
      <c r="L348" s="63"/>
      <c r="M348" s="125"/>
      <c r="N348" s="176"/>
      <c r="O348" s="113"/>
      <c r="P348" s="41"/>
      <c r="Q348" s="42"/>
    </row>
    <row r="349" spans="1:17" s="43" customFormat="1" ht="12" customHeight="1">
      <c r="A349" s="81"/>
      <c r="B349" s="82" t="s">
        <v>1173</v>
      </c>
      <c r="C349" s="134" t="s">
        <v>738</v>
      </c>
      <c r="D349" s="135"/>
      <c r="E349" s="84"/>
      <c r="F349" s="174" t="s">
        <v>990</v>
      </c>
      <c r="G349" s="94"/>
      <c r="H349" s="94"/>
      <c r="I349" s="132"/>
      <c r="J349" s="303"/>
      <c r="K349" s="95"/>
      <c r="L349" s="63"/>
      <c r="M349" s="125"/>
      <c r="N349" s="176"/>
      <c r="O349" s="113"/>
      <c r="P349" s="41"/>
      <c r="Q349" s="42"/>
    </row>
    <row r="350" spans="1:17" s="43" customFormat="1" ht="12" customHeight="1">
      <c r="A350" s="81"/>
      <c r="B350" s="82" t="s">
        <v>1174</v>
      </c>
      <c r="C350" s="134" t="s">
        <v>739</v>
      </c>
      <c r="D350" s="135"/>
      <c r="E350" s="84"/>
      <c r="F350" s="174" t="s">
        <v>990</v>
      </c>
      <c r="G350" s="94"/>
      <c r="H350" s="94"/>
      <c r="I350" s="132"/>
      <c r="J350" s="303"/>
      <c r="K350" s="95"/>
      <c r="L350" s="63"/>
      <c r="M350" s="125"/>
      <c r="N350" s="176"/>
      <c r="O350" s="113"/>
      <c r="P350" s="41"/>
      <c r="Q350" s="42"/>
    </row>
    <row r="351" spans="1:17" s="43" customFormat="1" ht="12" customHeight="1">
      <c r="A351" s="81"/>
      <c r="B351" s="82" t="s">
        <v>1175</v>
      </c>
      <c r="C351" s="134" t="s">
        <v>740</v>
      </c>
      <c r="D351" s="135"/>
      <c r="E351" s="84"/>
      <c r="F351" s="174" t="s">
        <v>990</v>
      </c>
      <c r="G351" s="94"/>
      <c r="H351" s="94"/>
      <c r="I351" s="132"/>
      <c r="J351" s="303"/>
      <c r="K351" s="95"/>
      <c r="L351" s="63"/>
      <c r="M351" s="125"/>
      <c r="N351" s="176"/>
      <c r="O351" s="113"/>
      <c r="P351" s="41"/>
      <c r="Q351" s="42"/>
    </row>
    <row r="352" spans="1:17" s="43" customFormat="1" ht="12" customHeight="1">
      <c r="A352" s="81"/>
      <c r="B352" s="82" t="s">
        <v>1176</v>
      </c>
      <c r="C352" s="134" t="s">
        <v>741</v>
      </c>
      <c r="D352" s="135"/>
      <c r="E352" s="84"/>
      <c r="F352" s="174" t="s">
        <v>742</v>
      </c>
      <c r="G352" s="94"/>
      <c r="H352" s="94"/>
      <c r="I352" s="132"/>
      <c r="J352" s="303"/>
      <c r="K352" s="95"/>
      <c r="L352" s="63"/>
      <c r="M352" s="125"/>
      <c r="N352" s="176"/>
      <c r="O352" s="113"/>
      <c r="P352" s="41"/>
      <c r="Q352" s="42"/>
    </row>
    <row r="353" spans="1:17" s="43" customFormat="1" ht="12" customHeight="1">
      <c r="A353" s="81"/>
      <c r="B353" s="82" t="s">
        <v>1177</v>
      </c>
      <c r="C353" s="134" t="s">
        <v>743</v>
      </c>
      <c r="D353" s="135"/>
      <c r="E353" s="84"/>
      <c r="F353" s="174" t="s">
        <v>744</v>
      </c>
      <c r="G353" s="94"/>
      <c r="H353" s="94"/>
      <c r="I353" s="132"/>
      <c r="J353" s="303"/>
      <c r="K353" s="95"/>
      <c r="L353" s="63"/>
      <c r="M353" s="125"/>
      <c r="N353" s="176"/>
      <c r="O353" s="113"/>
      <c r="P353" s="41"/>
      <c r="Q353" s="42"/>
    </row>
    <row r="354" spans="1:17" s="43" customFormat="1" ht="12" customHeight="1">
      <c r="A354" s="81"/>
      <c r="B354" s="119" t="s">
        <v>434</v>
      </c>
      <c r="C354" s="120" t="s">
        <v>326</v>
      </c>
      <c r="D354" s="105"/>
      <c r="E354" s="105"/>
      <c r="F354" s="84" t="s">
        <v>745</v>
      </c>
      <c r="G354" s="94"/>
      <c r="H354" s="94"/>
      <c r="I354" s="132"/>
      <c r="J354" s="303"/>
      <c r="K354" s="95"/>
      <c r="L354" s="63"/>
      <c r="M354" s="125"/>
      <c r="N354" s="106"/>
      <c r="O354" s="107"/>
      <c r="P354" s="41" t="e">
        <f>(I354-#REF!)*N354</f>
        <v>#REF!</v>
      </c>
      <c r="Q354" s="42" t="e">
        <f>(K354-#REF!)*O354</f>
        <v>#REF!</v>
      </c>
    </row>
    <row r="355" spans="1:17" s="43" customFormat="1" ht="12" customHeight="1">
      <c r="A355" s="81"/>
      <c r="B355" s="119" t="s">
        <v>489</v>
      </c>
      <c r="C355" s="120" t="s">
        <v>15</v>
      </c>
      <c r="D355" s="105"/>
      <c r="E355" s="105"/>
      <c r="F355" s="172" t="s">
        <v>107</v>
      </c>
      <c r="G355" s="94"/>
      <c r="H355" s="94"/>
      <c r="I355" s="132"/>
      <c r="J355" s="303"/>
      <c r="K355" s="95"/>
      <c r="L355" s="63"/>
      <c r="M355" s="125"/>
      <c r="N355" s="106"/>
      <c r="O355" s="107"/>
      <c r="P355" s="41" t="e">
        <f>(I355-#REF!)*N355</f>
        <v>#REF!</v>
      </c>
      <c r="Q355" s="42" t="e">
        <f>(K355-#REF!)*O355</f>
        <v>#REF!</v>
      </c>
    </row>
    <row r="356" spans="1:17" s="43" customFormat="1" ht="12" customHeight="1">
      <c r="A356" s="81"/>
      <c r="B356" s="119" t="s">
        <v>433</v>
      </c>
      <c r="C356" s="120" t="s">
        <v>16</v>
      </c>
      <c r="D356" s="105"/>
      <c r="E356" s="105"/>
      <c r="F356" s="172" t="s">
        <v>107</v>
      </c>
      <c r="G356" s="94"/>
      <c r="H356" s="94"/>
      <c r="I356" s="132"/>
      <c r="J356" s="303"/>
      <c r="K356" s="95"/>
      <c r="L356" s="63"/>
      <c r="M356" s="125"/>
      <c r="N356" s="106"/>
      <c r="O356" s="107"/>
      <c r="P356" s="41" t="e">
        <f>(I356-#REF!)*N356</f>
        <v>#REF!</v>
      </c>
      <c r="Q356" s="42" t="e">
        <f>(K356-#REF!)*O356</f>
        <v>#REF!</v>
      </c>
    </row>
    <row r="357" spans="1:17" s="43" customFormat="1" ht="12" customHeight="1">
      <c r="A357" s="81"/>
      <c r="B357" s="119" t="s">
        <v>436</v>
      </c>
      <c r="C357" s="120" t="s">
        <v>249</v>
      </c>
      <c r="D357" s="105"/>
      <c r="E357" s="105"/>
      <c r="F357" s="84" t="s">
        <v>742</v>
      </c>
      <c r="G357" s="94"/>
      <c r="H357" s="94"/>
      <c r="I357" s="132"/>
      <c r="J357" s="303"/>
      <c r="K357" s="95"/>
      <c r="L357" s="63"/>
      <c r="M357" s="125"/>
      <c r="N357" s="106"/>
      <c r="O357" s="107"/>
      <c r="P357" s="41" t="e">
        <f>(I357-#REF!)*N357</f>
        <v>#REF!</v>
      </c>
      <c r="Q357" s="42" t="e">
        <f>(K357-#REF!)*O357</f>
        <v>#REF!</v>
      </c>
    </row>
    <row r="358" spans="1:17" s="43" customFormat="1" ht="12" customHeight="1">
      <c r="A358" s="81"/>
      <c r="B358" s="119" t="s">
        <v>1178</v>
      </c>
      <c r="C358" s="184" t="s">
        <v>746</v>
      </c>
      <c r="D358" s="105"/>
      <c r="E358" s="105"/>
      <c r="F358" s="84" t="s">
        <v>742</v>
      </c>
      <c r="G358" s="94"/>
      <c r="H358" s="94"/>
      <c r="I358" s="132"/>
      <c r="J358" s="303"/>
      <c r="K358" s="95"/>
      <c r="L358" s="63"/>
      <c r="M358" s="125"/>
      <c r="N358" s="106"/>
      <c r="O358" s="107"/>
      <c r="P358" s="41" t="e">
        <f>(I358-#REF!)*N358</f>
        <v>#REF!</v>
      </c>
      <c r="Q358" s="42" t="e">
        <f>(K358-#REF!)*O358</f>
        <v>#REF!</v>
      </c>
    </row>
    <row r="359" spans="1:17" s="43" customFormat="1" ht="12" customHeight="1">
      <c r="A359" s="81"/>
      <c r="B359" s="119" t="s">
        <v>1179</v>
      </c>
      <c r="C359" s="184" t="s">
        <v>747</v>
      </c>
      <c r="D359" s="105"/>
      <c r="E359" s="105"/>
      <c r="F359" s="84" t="s">
        <v>742</v>
      </c>
      <c r="G359" s="94"/>
      <c r="H359" s="94"/>
      <c r="I359" s="132"/>
      <c r="J359" s="303"/>
      <c r="K359" s="95"/>
      <c r="L359" s="63"/>
      <c r="M359" s="125"/>
      <c r="N359" s="106"/>
      <c r="O359" s="107"/>
      <c r="P359" s="41" t="e">
        <f>(I359-#REF!)*N359</f>
        <v>#REF!</v>
      </c>
      <c r="Q359" s="42" t="e">
        <f>(K359-#REF!)*O359</f>
        <v>#REF!</v>
      </c>
    </row>
    <row r="360" spans="1:17" s="43" customFormat="1" ht="12" customHeight="1">
      <c r="A360" s="81"/>
      <c r="B360" s="119" t="s">
        <v>1180</v>
      </c>
      <c r="C360" s="143" t="s">
        <v>748</v>
      </c>
      <c r="D360" s="105"/>
      <c r="E360" s="105" t="s">
        <v>749</v>
      </c>
      <c r="F360" s="144" t="s">
        <v>750</v>
      </c>
      <c r="G360" s="94"/>
      <c r="H360" s="94"/>
      <c r="I360" s="132"/>
      <c r="J360" s="303"/>
      <c r="K360" s="95"/>
      <c r="L360" s="63"/>
      <c r="M360" s="125"/>
      <c r="N360" s="106"/>
      <c r="O360" s="107"/>
      <c r="P360" s="41" t="e">
        <f>(I360-#REF!)*N360</f>
        <v>#REF!</v>
      </c>
      <c r="Q360" s="42" t="e">
        <f>(K360-#REF!)*O360</f>
        <v>#REF!</v>
      </c>
    </row>
    <row r="361" spans="1:17" s="43" customFormat="1" ht="12" customHeight="1">
      <c r="A361" s="81"/>
      <c r="B361" s="119" t="s">
        <v>435</v>
      </c>
      <c r="C361" s="120" t="s">
        <v>751</v>
      </c>
      <c r="D361" s="105"/>
      <c r="E361" s="105" t="s">
        <v>752</v>
      </c>
      <c r="F361" s="135" t="s">
        <v>753</v>
      </c>
      <c r="G361" s="94"/>
      <c r="H361" s="94"/>
      <c r="I361" s="132"/>
      <c r="J361" s="303"/>
      <c r="K361" s="95"/>
      <c r="L361" s="63"/>
      <c r="M361" s="125"/>
      <c r="N361" s="106"/>
      <c r="O361" s="107"/>
      <c r="P361" s="41" t="e">
        <f>(I361-#REF!)*N361</f>
        <v>#REF!</v>
      </c>
      <c r="Q361" s="42" t="e">
        <f>(K361-#REF!)*O361</f>
        <v>#REF!</v>
      </c>
    </row>
    <row r="362" spans="1:17" s="43" customFormat="1" ht="12" customHeight="1">
      <c r="A362" s="65"/>
      <c r="B362" s="185" t="s">
        <v>1181</v>
      </c>
      <c r="C362" s="186" t="s">
        <v>754</v>
      </c>
      <c r="D362" s="187"/>
      <c r="E362" s="187"/>
      <c r="F362" s="188" t="s">
        <v>753</v>
      </c>
      <c r="G362" s="94"/>
      <c r="H362" s="94"/>
      <c r="I362" s="189"/>
      <c r="J362" s="303"/>
      <c r="K362" s="97"/>
      <c r="L362" s="63"/>
      <c r="M362" s="125"/>
      <c r="N362" s="190"/>
      <c r="O362" s="191"/>
      <c r="P362" s="41" t="e">
        <f>(I362-#REF!)*N362</f>
        <v>#REF!</v>
      </c>
      <c r="Q362" s="42" t="e">
        <f>(K362-#REF!)*O362</f>
        <v>#REF!</v>
      </c>
    </row>
    <row r="363" spans="1:17" s="43" customFormat="1" ht="12" customHeight="1">
      <c r="A363" s="82"/>
      <c r="B363" s="152" t="s">
        <v>1182</v>
      </c>
      <c r="C363" s="192" t="s">
        <v>755</v>
      </c>
      <c r="D363" s="105"/>
      <c r="E363" s="105"/>
      <c r="F363" s="84" t="s">
        <v>742</v>
      </c>
      <c r="G363" s="94"/>
      <c r="H363" s="94"/>
      <c r="I363" s="132"/>
      <c r="J363" s="303"/>
      <c r="K363" s="95"/>
      <c r="L363" s="63"/>
      <c r="M363" s="125"/>
      <c r="N363" s="190"/>
      <c r="O363" s="191"/>
      <c r="P363" s="41"/>
      <c r="Q363" s="42"/>
    </row>
    <row r="364" spans="1:17" s="43" customFormat="1" ht="12" customHeight="1" thickBot="1">
      <c r="A364" s="82"/>
      <c r="B364" s="152" t="s">
        <v>1183</v>
      </c>
      <c r="C364" s="192" t="s">
        <v>756</v>
      </c>
      <c r="D364" s="105"/>
      <c r="E364" s="105"/>
      <c r="F364" s="84" t="s">
        <v>742</v>
      </c>
      <c r="G364" s="94"/>
      <c r="H364" s="94"/>
      <c r="I364" s="132"/>
      <c r="J364" s="303"/>
      <c r="K364" s="95"/>
      <c r="L364" s="63"/>
      <c r="M364" s="125"/>
      <c r="N364" s="193"/>
      <c r="O364" s="194"/>
      <c r="P364" s="195" t="e">
        <f>(I364-#REF!)*N364</f>
        <v>#REF!</v>
      </c>
      <c r="Q364" s="196" t="e">
        <f>(K364-#REF!)*O364</f>
        <v>#REF!</v>
      </c>
    </row>
    <row r="365" spans="1:17" s="43" customFormat="1" ht="12" customHeight="1">
      <c r="A365" s="82" t="s">
        <v>757</v>
      </c>
      <c r="B365" s="82"/>
      <c r="C365" s="136" t="s">
        <v>758</v>
      </c>
      <c r="D365" s="114"/>
      <c r="E365" s="137"/>
      <c r="F365" s="100" t="s">
        <v>742</v>
      </c>
      <c r="G365" s="85"/>
      <c r="H365" s="85"/>
      <c r="I365" s="132"/>
      <c r="J365" s="303"/>
      <c r="K365" s="95"/>
      <c r="L365" s="63"/>
      <c r="M365" s="125"/>
      <c r="N365" s="84"/>
      <c r="O365" s="84"/>
      <c r="P365" s="41" t="e">
        <f>(I365-#REF!)*N365</f>
        <v>#REF!</v>
      </c>
      <c r="Q365" s="42" t="e">
        <f>(K365-#REF!)*O365</f>
        <v>#REF!</v>
      </c>
    </row>
    <row r="366" spans="1:17" s="43" customFormat="1" ht="12" customHeight="1">
      <c r="A366" s="82" t="s">
        <v>759</v>
      </c>
      <c r="B366" s="82"/>
      <c r="C366" s="134" t="s">
        <v>760</v>
      </c>
      <c r="D366" s="135"/>
      <c r="E366" s="84"/>
      <c r="F366" s="100" t="s">
        <v>742</v>
      </c>
      <c r="G366" s="85"/>
      <c r="H366" s="85"/>
      <c r="I366" s="132"/>
      <c r="J366" s="303"/>
      <c r="K366" s="95"/>
      <c r="L366" s="63"/>
      <c r="M366" s="125"/>
      <c r="N366" s="176"/>
      <c r="O366" s="113"/>
      <c r="P366" s="41"/>
      <c r="Q366" s="42"/>
    </row>
    <row r="367" spans="1:17" s="43" customFormat="1" ht="12" customHeight="1">
      <c r="A367" s="82" t="s">
        <v>761</v>
      </c>
      <c r="B367" s="82"/>
      <c r="C367" s="134" t="s">
        <v>762</v>
      </c>
      <c r="D367" s="135"/>
      <c r="E367" s="84"/>
      <c r="F367" s="174" t="s">
        <v>742</v>
      </c>
      <c r="G367" s="85"/>
      <c r="H367" s="85"/>
      <c r="I367" s="132"/>
      <c r="J367" s="303"/>
      <c r="K367" s="95"/>
      <c r="L367" s="63"/>
      <c r="M367" s="125"/>
      <c r="N367" s="176"/>
      <c r="O367" s="113"/>
      <c r="P367" s="41"/>
      <c r="Q367" s="42"/>
    </row>
    <row r="368" spans="1:17" s="43" customFormat="1" ht="12" customHeight="1">
      <c r="A368" s="82" t="s">
        <v>763</v>
      </c>
      <c r="B368" s="82"/>
      <c r="C368" s="134" t="s">
        <v>764</v>
      </c>
      <c r="D368" s="135"/>
      <c r="E368" s="84"/>
      <c r="F368" s="174" t="s">
        <v>742</v>
      </c>
      <c r="G368" s="85"/>
      <c r="H368" s="85"/>
      <c r="I368" s="132"/>
      <c r="J368" s="303"/>
      <c r="K368" s="95"/>
      <c r="L368" s="63"/>
      <c r="M368" s="125"/>
      <c r="N368" s="176"/>
      <c r="O368" s="113"/>
      <c r="P368" s="41"/>
      <c r="Q368" s="42"/>
    </row>
    <row r="369" spans="1:17" s="43" customFormat="1" ht="12" customHeight="1">
      <c r="A369" s="82" t="s">
        <v>765</v>
      </c>
      <c r="B369" s="82"/>
      <c r="C369" s="134" t="s">
        <v>766</v>
      </c>
      <c r="D369" s="135"/>
      <c r="E369" s="84"/>
      <c r="F369" s="174" t="s">
        <v>767</v>
      </c>
      <c r="G369" s="85"/>
      <c r="H369" s="85"/>
      <c r="I369" s="132"/>
      <c r="J369" s="303"/>
      <c r="K369" s="95"/>
      <c r="L369" s="63"/>
      <c r="M369" s="125"/>
      <c r="N369" s="176"/>
      <c r="O369" s="113"/>
      <c r="P369" s="41"/>
      <c r="Q369" s="42"/>
    </row>
    <row r="370" spans="1:17" s="43" customFormat="1" ht="12" customHeight="1">
      <c r="A370" s="82" t="s">
        <v>768</v>
      </c>
      <c r="B370" s="82"/>
      <c r="C370" s="134" t="s">
        <v>769</v>
      </c>
      <c r="D370" s="135" t="s">
        <v>770</v>
      </c>
      <c r="E370" s="84"/>
      <c r="F370" s="174" t="s">
        <v>771</v>
      </c>
      <c r="G370" s="85"/>
      <c r="H370" s="85"/>
      <c r="I370" s="132"/>
      <c r="J370" s="303"/>
      <c r="K370" s="95"/>
      <c r="L370" s="63"/>
      <c r="M370" s="125"/>
      <c r="N370" s="176"/>
      <c r="O370" s="113"/>
      <c r="P370" s="41"/>
      <c r="Q370" s="42"/>
    </row>
    <row r="371" spans="1:17" s="43" customFormat="1" ht="12" customHeight="1">
      <c r="A371" s="116" t="s">
        <v>772</v>
      </c>
      <c r="B371" s="197"/>
      <c r="C371" s="198" t="s">
        <v>773</v>
      </c>
      <c r="D371" s="199"/>
      <c r="E371" s="117"/>
      <c r="F371" s="200" t="s">
        <v>742</v>
      </c>
      <c r="G371" s="85"/>
      <c r="H371" s="201"/>
      <c r="I371" s="202"/>
      <c r="J371" s="303"/>
      <c r="K371" s="118"/>
      <c r="L371" s="203"/>
      <c r="M371" s="204"/>
      <c r="N371" s="176"/>
      <c r="O371" s="113"/>
      <c r="P371" s="41"/>
      <c r="Q371" s="42"/>
    </row>
    <row r="372" spans="1:17" s="43" customFormat="1" ht="12" customHeight="1">
      <c r="A372" s="81" t="s">
        <v>774</v>
      </c>
      <c r="B372" s="82"/>
      <c r="C372" s="134" t="s">
        <v>775</v>
      </c>
      <c r="D372" s="135" t="s">
        <v>776</v>
      </c>
      <c r="E372" s="84"/>
      <c r="F372" s="174" t="s">
        <v>777</v>
      </c>
      <c r="G372" s="85"/>
      <c r="H372" s="85"/>
      <c r="I372" s="132"/>
      <c r="J372" s="303"/>
      <c r="K372" s="95"/>
      <c r="L372" s="63"/>
      <c r="M372" s="125"/>
      <c r="N372" s="176"/>
      <c r="O372" s="113"/>
      <c r="P372" s="41"/>
      <c r="Q372" s="42"/>
    </row>
    <row r="373" spans="1:17" s="43" customFormat="1" ht="12" customHeight="1">
      <c r="A373" s="81" t="s">
        <v>778</v>
      </c>
      <c r="B373" s="82"/>
      <c r="C373" s="134" t="s">
        <v>779</v>
      </c>
      <c r="D373" s="135"/>
      <c r="E373" s="84"/>
      <c r="F373" s="174" t="s">
        <v>742</v>
      </c>
      <c r="G373" s="85"/>
      <c r="H373" s="85"/>
      <c r="I373" s="132"/>
      <c r="J373" s="303"/>
      <c r="K373" s="95"/>
      <c r="L373" s="63"/>
      <c r="M373" s="125"/>
      <c r="N373" s="176"/>
      <c r="O373" s="113"/>
      <c r="P373" s="41"/>
      <c r="Q373" s="42"/>
    </row>
    <row r="374" spans="1:17" s="43" customFormat="1" ht="12" customHeight="1">
      <c r="A374" s="81" t="s">
        <v>780</v>
      </c>
      <c r="B374" s="82"/>
      <c r="C374" s="134" t="s">
        <v>781</v>
      </c>
      <c r="D374" s="135" t="s">
        <v>782</v>
      </c>
      <c r="E374" s="84"/>
      <c r="F374" s="174" t="s">
        <v>753</v>
      </c>
      <c r="G374" s="85"/>
      <c r="H374" s="85"/>
      <c r="I374" s="132"/>
      <c r="J374" s="303"/>
      <c r="K374" s="95"/>
      <c r="L374" s="63"/>
      <c r="M374" s="125"/>
      <c r="N374" s="176"/>
      <c r="O374" s="113"/>
      <c r="P374" s="41"/>
      <c r="Q374" s="42"/>
    </row>
    <row r="375" spans="1:17" s="43" customFormat="1" ht="12" customHeight="1">
      <c r="A375" s="81" t="s">
        <v>783</v>
      </c>
      <c r="B375" s="82"/>
      <c r="C375" s="58" t="s">
        <v>1121</v>
      </c>
      <c r="D375" s="135"/>
      <c r="E375" s="84"/>
      <c r="F375" s="174" t="s">
        <v>742</v>
      </c>
      <c r="G375" s="85"/>
      <c r="H375" s="85"/>
      <c r="I375" s="132"/>
      <c r="J375" s="303"/>
      <c r="K375" s="95"/>
      <c r="L375" s="63"/>
      <c r="M375" s="125"/>
      <c r="N375" s="176"/>
      <c r="O375" s="113"/>
      <c r="P375" s="41"/>
      <c r="Q375" s="42"/>
    </row>
    <row r="376" spans="1:17" s="43" customFormat="1" ht="12" customHeight="1">
      <c r="A376" s="81" t="s">
        <v>784</v>
      </c>
      <c r="B376" s="82"/>
      <c r="C376" s="58" t="s">
        <v>1122</v>
      </c>
      <c r="D376" s="135"/>
      <c r="E376" s="84"/>
      <c r="F376" s="174" t="s">
        <v>742</v>
      </c>
      <c r="G376" s="85"/>
      <c r="H376" s="85"/>
      <c r="I376" s="132"/>
      <c r="J376" s="303"/>
      <c r="K376" s="95"/>
      <c r="L376" s="63"/>
      <c r="M376" s="125"/>
      <c r="N376" s="176"/>
      <c r="O376" s="113"/>
      <c r="P376" s="41"/>
      <c r="Q376" s="42"/>
    </row>
    <row r="377" spans="1:17" s="43" customFormat="1" ht="12" customHeight="1">
      <c r="A377" s="81" t="s">
        <v>785</v>
      </c>
      <c r="B377" s="82"/>
      <c r="C377" s="58" t="s">
        <v>786</v>
      </c>
      <c r="D377" s="135"/>
      <c r="E377" s="84"/>
      <c r="F377" s="174" t="s">
        <v>742</v>
      </c>
      <c r="G377" s="85"/>
      <c r="H377" s="85"/>
      <c r="I377" s="132"/>
      <c r="J377" s="304"/>
      <c r="K377" s="95"/>
      <c r="L377" s="63"/>
      <c r="M377" s="125"/>
      <c r="N377" s="176"/>
      <c r="O377" s="113"/>
      <c r="P377" s="41"/>
      <c r="Q377" s="42"/>
    </row>
    <row r="378" spans="1:17" s="43" customFormat="1" ht="12" customHeight="1">
      <c r="A378" s="81" t="s">
        <v>1202</v>
      </c>
      <c r="B378" s="82"/>
      <c r="C378" s="134" t="s">
        <v>787</v>
      </c>
      <c r="D378" s="135"/>
      <c r="E378" s="84"/>
      <c r="F378" s="174" t="s">
        <v>742</v>
      </c>
      <c r="G378" s="85"/>
      <c r="H378" s="85"/>
      <c r="I378" s="132"/>
      <c r="J378" s="303"/>
      <c r="K378" s="95"/>
      <c r="L378" s="63"/>
      <c r="M378" s="125"/>
      <c r="N378" s="176"/>
      <c r="O378" s="113"/>
      <c r="P378" s="41"/>
      <c r="Q378" s="42"/>
    </row>
    <row r="379" spans="1:17" s="43" customFormat="1" ht="12" customHeight="1">
      <c r="A379" s="81" t="s">
        <v>788</v>
      </c>
      <c r="B379" s="82"/>
      <c r="C379" s="134" t="s">
        <v>789</v>
      </c>
      <c r="D379" s="135" t="s">
        <v>790</v>
      </c>
      <c r="E379" s="84"/>
      <c r="F379" s="174" t="s">
        <v>791</v>
      </c>
      <c r="G379" s="85"/>
      <c r="H379" s="85"/>
      <c r="I379" s="132"/>
      <c r="J379" s="304"/>
      <c r="K379" s="95"/>
      <c r="L379" s="63"/>
      <c r="M379" s="125"/>
      <c r="N379" s="176"/>
      <c r="O379" s="113"/>
      <c r="P379" s="41"/>
      <c r="Q379" s="42"/>
    </row>
    <row r="380" spans="1:17" s="43" customFormat="1" ht="12" customHeight="1">
      <c r="A380" s="81" t="s">
        <v>792</v>
      </c>
      <c r="B380" s="82"/>
      <c r="C380" s="134" t="s">
        <v>793</v>
      </c>
      <c r="D380" s="135"/>
      <c r="E380" s="84"/>
      <c r="F380" s="174" t="s">
        <v>767</v>
      </c>
      <c r="G380" s="85"/>
      <c r="H380" s="85"/>
      <c r="I380" s="132"/>
      <c r="J380" s="303"/>
      <c r="K380" s="95"/>
      <c r="L380" s="63"/>
      <c r="M380" s="125"/>
      <c r="N380" s="176"/>
      <c r="O380" s="113"/>
      <c r="P380" s="41"/>
      <c r="Q380" s="42"/>
    </row>
    <row r="381" spans="1:17" s="43" customFormat="1" ht="12" customHeight="1">
      <c r="A381" s="81" t="s">
        <v>794</v>
      </c>
      <c r="B381" s="48"/>
      <c r="C381" s="133" t="s">
        <v>795</v>
      </c>
      <c r="D381" s="84"/>
      <c r="E381" s="84"/>
      <c r="F381" s="135" t="s">
        <v>796</v>
      </c>
      <c r="G381" s="85"/>
      <c r="H381" s="85"/>
      <c r="I381" s="132"/>
      <c r="J381" s="304"/>
      <c r="K381" s="95"/>
      <c r="L381" s="63"/>
      <c r="M381" s="125"/>
      <c r="N381" s="84"/>
      <c r="O381" s="84"/>
      <c r="P381" s="41" t="e">
        <f>(I381-#REF!)*N381</f>
        <v>#REF!</v>
      </c>
      <c r="Q381" s="42" t="e">
        <f>(K381-#REF!)*O381</f>
        <v>#REF!</v>
      </c>
    </row>
    <row r="382" spans="1:17" s="43" customFormat="1" ht="12" customHeight="1">
      <c r="A382" s="81" t="s">
        <v>797</v>
      </c>
      <c r="B382" s="48"/>
      <c r="C382" s="133" t="s">
        <v>1068</v>
      </c>
      <c r="D382" s="84" t="s">
        <v>1069</v>
      </c>
      <c r="E382" s="84"/>
      <c r="F382" s="135" t="s">
        <v>791</v>
      </c>
      <c r="G382" s="85"/>
      <c r="H382" s="85"/>
      <c r="I382" s="132"/>
      <c r="J382" s="303"/>
      <c r="K382" s="95"/>
      <c r="L382" s="63"/>
      <c r="M382" s="125"/>
      <c r="N382" s="84"/>
      <c r="O382" s="84"/>
      <c r="P382" s="41" t="e">
        <f>(I382-#REF!)*N382</f>
        <v>#REF!</v>
      </c>
      <c r="Q382" s="42" t="e">
        <f>(K382-#REF!)*O382</f>
        <v>#REF!</v>
      </c>
    </row>
    <row r="383" spans="1:17" s="43" customFormat="1" ht="12" customHeight="1">
      <c r="A383" s="81" t="s">
        <v>1078</v>
      </c>
      <c r="B383" s="48"/>
      <c r="C383" s="83" t="s">
        <v>1076</v>
      </c>
      <c r="D383" s="84"/>
      <c r="E383" s="84"/>
      <c r="F383" s="109" t="s">
        <v>1077</v>
      </c>
      <c r="G383" s="85"/>
      <c r="H383" s="85"/>
      <c r="I383" s="132"/>
      <c r="J383" s="303"/>
      <c r="K383" s="95"/>
      <c r="L383" s="63"/>
      <c r="M383" s="125"/>
      <c r="N383" s="84"/>
      <c r="O383" s="84"/>
      <c r="P383" s="41" t="e">
        <f>(I383-#REF!)*N383</f>
        <v>#REF!</v>
      </c>
      <c r="Q383" s="42" t="e">
        <f>(K383-#REF!)*O383</f>
        <v>#REF!</v>
      </c>
    </row>
    <row r="384" spans="1:17" s="43" customFormat="1" ht="12" customHeight="1">
      <c r="A384" s="81" t="s">
        <v>1116</v>
      </c>
      <c r="B384" s="48"/>
      <c r="C384" s="83" t="s">
        <v>888</v>
      </c>
      <c r="D384" s="84"/>
      <c r="E384" s="84"/>
      <c r="F384" s="109" t="s">
        <v>1077</v>
      </c>
      <c r="G384" s="85"/>
      <c r="H384" s="85"/>
      <c r="I384" s="132"/>
      <c r="J384" s="303"/>
      <c r="K384" s="95"/>
      <c r="L384" s="63"/>
      <c r="M384" s="125"/>
      <c r="N384" s="84"/>
      <c r="O384" s="84"/>
      <c r="P384" s="41" t="e">
        <f>(I384-#REF!)*N384</f>
        <v>#REF!</v>
      </c>
      <c r="Q384" s="42" t="e">
        <f>(K384-#REF!)*O384</f>
        <v>#REF!</v>
      </c>
    </row>
    <row r="385" spans="1:17" s="43" customFormat="1" ht="12">
      <c r="A385" s="115" t="s">
        <v>1117</v>
      </c>
      <c r="B385" s="76"/>
      <c r="C385" s="53" t="s">
        <v>1101</v>
      </c>
      <c r="D385" s="76"/>
      <c r="E385" s="52"/>
      <c r="F385" s="109" t="s">
        <v>1077</v>
      </c>
      <c r="G385" s="85"/>
      <c r="H385" s="85"/>
      <c r="I385" s="132"/>
      <c r="J385" s="303"/>
      <c r="K385" s="95"/>
      <c r="L385" s="63"/>
      <c r="M385" s="125"/>
      <c r="N385" s="84"/>
      <c r="O385" s="84"/>
      <c r="P385" s="41" t="e">
        <f>(I385-#REF!)*N385</f>
        <v>#REF!</v>
      </c>
      <c r="Q385" s="42" t="e">
        <f>(K385-#REF!)*O385</f>
        <v>#REF!</v>
      </c>
    </row>
    <row r="386" spans="1:17" s="207" customFormat="1">
      <c r="A386" s="115" t="s">
        <v>1118</v>
      </c>
      <c r="B386" s="205"/>
      <c r="C386" s="206" t="s">
        <v>1103</v>
      </c>
      <c r="D386" s="205"/>
      <c r="E386" s="205"/>
      <c r="F386" s="109" t="s">
        <v>1102</v>
      </c>
      <c r="G386" s="85"/>
      <c r="H386" s="85"/>
      <c r="I386" s="132"/>
      <c r="J386" s="303"/>
      <c r="K386" s="95"/>
      <c r="L386" s="63"/>
      <c r="M386" s="125"/>
      <c r="N386" s="66"/>
      <c r="O386" s="66"/>
      <c r="P386" s="68" t="e">
        <f>(I386-#REF!)*N386</f>
        <v>#REF!</v>
      </c>
      <c r="Q386" s="69" t="e">
        <f>(K386-#REF!)*O386</f>
        <v>#REF!</v>
      </c>
    </row>
    <row r="387" spans="1:17" s="208" customFormat="1">
      <c r="A387" s="81" t="s">
        <v>1114</v>
      </c>
      <c r="B387" s="205"/>
      <c r="C387" s="206" t="s">
        <v>1113</v>
      </c>
      <c r="D387" s="206" t="s">
        <v>1115</v>
      </c>
      <c r="E387" s="205"/>
      <c r="F387" s="109" t="s">
        <v>558</v>
      </c>
      <c r="G387" s="85"/>
      <c r="H387" s="85"/>
      <c r="I387" s="132"/>
      <c r="J387" s="304"/>
      <c r="K387" s="95"/>
      <c r="L387" s="63"/>
      <c r="M387" s="125"/>
      <c r="N387" s="126"/>
      <c r="O387" s="126"/>
      <c r="P387" s="127"/>
      <c r="Q387" s="127"/>
    </row>
    <row r="388" spans="1:17" s="43" customFormat="1" ht="13.5" customHeight="1">
      <c r="A388" s="81" t="s">
        <v>1067</v>
      </c>
      <c r="B388" s="82"/>
      <c r="C388" s="110" t="s">
        <v>531</v>
      </c>
      <c r="D388" s="111"/>
      <c r="E388" s="105"/>
      <c r="F388" s="112" t="s">
        <v>42</v>
      </c>
      <c r="G388" s="85"/>
      <c r="H388" s="209"/>
      <c r="I388" s="132"/>
      <c r="J388" s="304"/>
      <c r="K388" s="64"/>
      <c r="L388" s="63"/>
      <c r="M388" s="125"/>
      <c r="N388" s="41"/>
      <c r="O388" s="42"/>
      <c r="P388" s="61"/>
    </row>
    <row r="389" spans="1:17" s="208" customFormat="1">
      <c r="A389" s="81" t="s">
        <v>1189</v>
      </c>
      <c r="B389" s="82"/>
      <c r="C389" s="110" t="s">
        <v>1184</v>
      </c>
      <c r="D389" s="111"/>
      <c r="E389" s="105"/>
      <c r="F389" s="112" t="s">
        <v>423</v>
      </c>
      <c r="G389" s="131"/>
      <c r="H389" s="246"/>
      <c r="I389" s="132"/>
      <c r="J389" s="303"/>
      <c r="K389" s="64"/>
      <c r="L389" s="63"/>
      <c r="M389" s="125"/>
    </row>
    <row r="390" spans="1:17" s="43" customFormat="1" ht="13.5" customHeight="1">
      <c r="A390" s="86" t="s">
        <v>383</v>
      </c>
      <c r="B390" s="91"/>
      <c r="C390" s="87" t="s">
        <v>348</v>
      </c>
      <c r="D390" s="93"/>
      <c r="E390" s="87"/>
      <c r="F390" s="89" t="s">
        <v>423</v>
      </c>
      <c r="G390" s="210"/>
      <c r="H390" s="211"/>
      <c r="I390" s="212"/>
      <c r="J390" s="303"/>
      <c r="K390" s="90"/>
      <c r="L390" s="63"/>
      <c r="M390" s="244"/>
      <c r="N390" s="72" t="e">
        <f>(I390-#REF!)*#REF!</f>
        <v>#REF!</v>
      </c>
      <c r="O390" s="73" t="e">
        <f>(K390-#REF!)*#REF!</f>
        <v>#REF!</v>
      </c>
      <c r="P390" s="61"/>
    </row>
    <row r="391" spans="1:17" s="43" customFormat="1" ht="13.5" customHeight="1">
      <c r="A391" s="86" t="s">
        <v>1199</v>
      </c>
      <c r="B391" s="91"/>
      <c r="C391" s="92" t="s">
        <v>1200</v>
      </c>
      <c r="D391" s="93"/>
      <c r="E391" s="87"/>
      <c r="F391" s="89" t="s">
        <v>423</v>
      </c>
      <c r="G391" s="210"/>
      <c r="H391" s="211"/>
      <c r="I391" s="212"/>
      <c r="J391" s="303"/>
      <c r="K391" s="90"/>
      <c r="L391" s="63"/>
      <c r="M391" s="244"/>
      <c r="N391" s="72" t="e">
        <f>(I391-#REF!)*#REF!</f>
        <v>#REF!</v>
      </c>
      <c r="O391" s="73" t="e">
        <f>(K391-#REF!)*#REF!</f>
        <v>#REF!</v>
      </c>
      <c r="P391" s="61"/>
    </row>
    <row r="392" spans="1:17" s="208" customFormat="1" ht="22.5">
      <c r="A392" s="205"/>
      <c r="B392" s="252" t="s">
        <v>1220</v>
      </c>
      <c r="C392" s="83" t="s">
        <v>1219</v>
      </c>
      <c r="D392" s="205"/>
      <c r="E392" s="205"/>
      <c r="F392" s="109" t="s">
        <v>107</v>
      </c>
      <c r="G392" s="210"/>
      <c r="H392" s="211"/>
      <c r="I392" s="212"/>
      <c r="J392" s="304"/>
      <c r="K392" s="64"/>
      <c r="L392" s="63"/>
      <c r="M392" s="244"/>
    </row>
    <row r="393" spans="1:17" s="43" customFormat="1" ht="13.5" customHeight="1">
      <c r="A393" s="86" t="s">
        <v>1209</v>
      </c>
      <c r="B393" s="91"/>
      <c r="C393" s="92" t="s">
        <v>1210</v>
      </c>
      <c r="D393" s="93"/>
      <c r="E393" s="87"/>
      <c r="F393" s="122" t="s">
        <v>10</v>
      </c>
      <c r="G393" s="210"/>
      <c r="H393" s="211"/>
      <c r="I393" s="212"/>
      <c r="J393" s="303"/>
      <c r="K393" s="90"/>
      <c r="L393" s="63"/>
      <c r="M393" s="244"/>
      <c r="N393" s="72" t="e">
        <f>(I393-#REF!)*#REF!</f>
        <v>#REF!</v>
      </c>
      <c r="O393" s="73" t="e">
        <f>(K393-#REF!)*#REF!</f>
        <v>#REF!</v>
      </c>
      <c r="P393" s="61"/>
    </row>
    <row r="394" spans="1:17" s="43" customFormat="1" ht="12">
      <c r="A394" s="81" t="s">
        <v>206</v>
      </c>
      <c r="B394" s="82"/>
      <c r="C394" s="128" t="s">
        <v>472</v>
      </c>
      <c r="D394" s="129"/>
      <c r="E394" s="129"/>
      <c r="F394" s="129" t="s">
        <v>107</v>
      </c>
      <c r="G394" s="124"/>
      <c r="H394" s="251"/>
      <c r="I394" s="212"/>
      <c r="J394" s="303"/>
      <c r="K394" s="41"/>
      <c r="L394" s="63"/>
      <c r="M394" s="244"/>
    </row>
    <row r="395" spans="1:17" s="43" customFormat="1" ht="12">
      <c r="A395" s="44" t="s">
        <v>527</v>
      </c>
      <c r="B395" s="48"/>
      <c r="C395" s="55" t="s">
        <v>526</v>
      </c>
      <c r="D395" s="49"/>
      <c r="E395" s="88"/>
      <c r="F395" s="70" t="s">
        <v>509</v>
      </c>
      <c r="G395" s="124"/>
      <c r="H395" s="251"/>
      <c r="I395" s="212"/>
      <c r="J395" s="303"/>
      <c r="K395" s="42"/>
      <c r="L395" s="63"/>
      <c r="M395" s="244"/>
    </row>
    <row r="396" spans="1:17" s="43" customFormat="1" ht="12">
      <c r="A396" s="44" t="s">
        <v>1212</v>
      </c>
      <c r="B396" s="48"/>
      <c r="C396" s="55" t="s">
        <v>1213</v>
      </c>
      <c r="D396" s="49"/>
      <c r="E396" s="88"/>
      <c r="F396" s="74" t="s">
        <v>1214</v>
      </c>
      <c r="G396" s="124"/>
      <c r="H396" s="251"/>
      <c r="I396" s="212"/>
      <c r="J396" s="303"/>
      <c r="K396" s="42"/>
      <c r="L396" s="63"/>
      <c r="M396" s="244"/>
    </row>
    <row r="397" spans="1:17" s="207" customFormat="1">
      <c r="A397" s="45" t="s">
        <v>128</v>
      </c>
      <c r="B397" s="45"/>
      <c r="C397" s="46" t="s">
        <v>129</v>
      </c>
      <c r="D397" s="49" t="s">
        <v>1224</v>
      </c>
      <c r="E397" s="49"/>
      <c r="F397" s="75" t="s">
        <v>44</v>
      </c>
      <c r="G397" s="124"/>
      <c r="H397" s="251"/>
      <c r="I397" s="212"/>
      <c r="J397" s="304"/>
      <c r="K397" s="205"/>
      <c r="L397" s="206"/>
      <c r="M397" s="244"/>
    </row>
    <row r="398" spans="1:17" s="43" customFormat="1" ht="12">
      <c r="A398" s="81" t="s">
        <v>50</v>
      </c>
      <c r="B398" s="82"/>
      <c r="C398" s="108" t="s">
        <v>487</v>
      </c>
      <c r="D398" s="84"/>
      <c r="E398" s="84"/>
      <c r="F398" s="84" t="s">
        <v>43</v>
      </c>
      <c r="G398" s="124"/>
      <c r="H398" s="251"/>
      <c r="I398" s="212"/>
      <c r="J398" s="303"/>
      <c r="K398" s="102"/>
      <c r="L398" s="261"/>
      <c r="M398" s="244"/>
      <c r="N398" s="54" t="e">
        <f>(G398-#REF!)*L398</f>
        <v>#REF!</v>
      </c>
    </row>
    <row r="399" spans="1:17">
      <c r="A399" s="32"/>
      <c r="B399" s="32"/>
      <c r="C399" s="33"/>
      <c r="D399" s="34"/>
      <c r="E399" s="35"/>
      <c r="F399" s="36"/>
    </row>
    <row r="400" spans="1:17">
      <c r="A400" s="32"/>
      <c r="B400" s="32"/>
      <c r="C400" s="33"/>
      <c r="D400" s="34"/>
      <c r="E400" s="35"/>
      <c r="F400" s="36"/>
    </row>
    <row r="401" spans="1:6">
      <c r="A401" s="32"/>
      <c r="B401" s="32"/>
      <c r="C401" s="33"/>
      <c r="D401" s="34"/>
      <c r="E401" s="35"/>
      <c r="F401" s="36"/>
    </row>
    <row r="402" spans="1:6">
      <c r="A402" s="29"/>
      <c r="B402" s="29"/>
      <c r="C402" s="29"/>
      <c r="D402" s="29"/>
      <c r="E402" s="29"/>
      <c r="F402" s="29"/>
    </row>
    <row r="403" spans="1:6">
      <c r="A403" s="28"/>
      <c r="B403" s="28"/>
      <c r="C403" s="28"/>
      <c r="D403" s="28"/>
      <c r="E403" s="28"/>
      <c r="F403" s="28"/>
    </row>
    <row r="404" spans="1:6">
      <c r="A404" s="28"/>
      <c r="B404" s="28"/>
      <c r="C404" s="28"/>
      <c r="D404" s="28"/>
      <c r="E404" s="28"/>
      <c r="F404" s="28"/>
    </row>
    <row r="405" spans="1:6">
      <c r="A405" s="28"/>
      <c r="B405" s="28"/>
      <c r="C405" s="28"/>
      <c r="D405" s="28"/>
      <c r="E405" s="28"/>
      <c r="F405" s="28"/>
    </row>
    <row r="406" spans="1:6">
      <c r="A406" s="28"/>
      <c r="B406" s="28"/>
      <c r="C406" s="28"/>
      <c r="D406" s="28"/>
      <c r="E406" s="28"/>
      <c r="F406" s="28"/>
    </row>
  </sheetData>
  <autoFilter ref="A4:Q392">
    <filterColumn colId="9"/>
  </autoFilter>
  <mergeCells count="16">
    <mergeCell ref="A1:Q1"/>
    <mergeCell ref="A2:A3"/>
    <mergeCell ref="B2:B3"/>
    <mergeCell ref="C2:C3"/>
    <mergeCell ref="D2:D3"/>
    <mergeCell ref="Q2:Q3"/>
    <mergeCell ref="F2:F3"/>
    <mergeCell ref="G2:I3"/>
    <mergeCell ref="K2:K3"/>
    <mergeCell ref="L2:L3"/>
    <mergeCell ref="M2:M3"/>
    <mergeCell ref="J2:J3"/>
    <mergeCell ref="P2:P3"/>
    <mergeCell ref="O2:O3"/>
    <mergeCell ref="N2:N3"/>
    <mergeCell ref="E2:E3"/>
  </mergeCells>
  <phoneticPr fontId="33" type="noConversion"/>
  <printOptions horizontalCentered="1"/>
  <pageMargins left="0.15748031496062992" right="0" top="0.19685039370078741" bottom="1.7716535433070868" header="0" footer="0"/>
  <pageSetup paperSize="9" scale="52" orientation="landscape" r:id="rId1"/>
  <headerFooter>
    <oddHeader>&amp;R11-11-2018至25-11-2018</oddHeader>
    <oddFooter>&amp;L
采购经理:______________
成控经理:_____________
&amp;C西厨行政总厨：_________
中厨行政总厨：_________&amp;R
财务总监：_____________</oddFooter>
  </headerFooter>
  <rowBreaks count="2" manualBreakCount="2">
    <brk id="286" max="28" man="1"/>
    <brk id="341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W99"/>
  <sheetViews>
    <sheetView tabSelected="1" view="pageBreakPreview" zoomScaleSheetLayoutView="100" workbookViewId="0">
      <pane ySplit="3" topLeftCell="A24" activePane="bottomLeft" state="frozen"/>
      <selection pane="bottomLeft" activeCell="F5" sqref="F5:Q99"/>
    </sheetView>
  </sheetViews>
  <sheetFormatPr defaultRowHeight="12"/>
  <cols>
    <col min="1" max="1" width="11.125" style="6" customWidth="1"/>
    <col min="2" max="2" width="7.625" style="2" customWidth="1"/>
    <col min="3" max="3" width="22" style="2" customWidth="1"/>
    <col min="4" max="4" width="6.375" style="2" customWidth="1"/>
    <col min="5" max="5" width="6.125" style="2" customWidth="1"/>
    <col min="6" max="6" width="8" style="2" customWidth="1"/>
    <col min="7" max="7" width="9.25" style="2" customWidth="1"/>
    <col min="8" max="8" width="9" style="4" customWidth="1"/>
    <col min="9" max="9" width="9.375" style="4" customWidth="1"/>
    <col min="10" max="10" width="6" style="5" customWidth="1"/>
    <col min="11" max="11" width="7.375" style="5" customWidth="1"/>
    <col min="12" max="12" width="7.625" style="2" customWidth="1"/>
    <col min="13" max="13" width="0.375" style="2" hidden="1" customWidth="1"/>
    <col min="14" max="14" width="7.625" style="2" hidden="1" customWidth="1"/>
    <col min="15" max="15" width="11.75" style="2" hidden="1" customWidth="1"/>
    <col min="16" max="16" width="8" style="1" hidden="1" customWidth="1"/>
    <col min="17" max="16384" width="9" style="2"/>
  </cols>
  <sheetData>
    <row r="1" spans="1:16" ht="15" customHeight="1" thickBot="1">
      <c r="A1" s="326" t="s">
        <v>1232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8"/>
    </row>
    <row r="2" spans="1:16" s="3" customFormat="1" ht="12" customHeight="1">
      <c r="A2" s="329" t="s">
        <v>213</v>
      </c>
      <c r="B2" s="331" t="s">
        <v>198</v>
      </c>
      <c r="C2" s="333" t="s">
        <v>214</v>
      </c>
      <c r="D2" s="333" t="s">
        <v>215</v>
      </c>
      <c r="E2" s="333" t="s">
        <v>199</v>
      </c>
      <c r="F2" s="344" t="s">
        <v>654</v>
      </c>
      <c r="G2" s="344"/>
      <c r="H2" s="344"/>
      <c r="I2" s="306" t="s">
        <v>1230</v>
      </c>
      <c r="J2" s="342" t="s">
        <v>426</v>
      </c>
      <c r="K2" s="338" t="s">
        <v>816</v>
      </c>
      <c r="L2" s="333" t="s">
        <v>210</v>
      </c>
      <c r="M2" s="333" t="s">
        <v>258</v>
      </c>
      <c r="N2" s="333" t="s">
        <v>200</v>
      </c>
      <c r="O2" s="336" t="s">
        <v>334</v>
      </c>
      <c r="P2" s="340" t="s">
        <v>201</v>
      </c>
    </row>
    <row r="3" spans="1:16" s="3" customFormat="1" ht="30.75" customHeight="1">
      <c r="A3" s="330"/>
      <c r="B3" s="332"/>
      <c r="C3" s="334"/>
      <c r="D3" s="334"/>
      <c r="E3" s="335"/>
      <c r="F3" s="344"/>
      <c r="G3" s="344"/>
      <c r="H3" s="344"/>
      <c r="I3" s="307"/>
      <c r="J3" s="343"/>
      <c r="K3" s="339"/>
      <c r="L3" s="335"/>
      <c r="M3" s="334"/>
      <c r="N3" s="335"/>
      <c r="O3" s="337"/>
      <c r="P3" s="341"/>
    </row>
    <row r="4" spans="1:16" s="3" customFormat="1" ht="33.75" customHeight="1">
      <c r="A4" s="13"/>
      <c r="B4" s="14"/>
      <c r="C4" s="7"/>
      <c r="D4" s="7"/>
      <c r="E4" s="9"/>
      <c r="F4" s="16" t="s">
        <v>900</v>
      </c>
      <c r="G4" s="37" t="s">
        <v>196</v>
      </c>
      <c r="H4" s="15" t="s">
        <v>901</v>
      </c>
      <c r="I4" s="15"/>
      <c r="J4" s="11"/>
      <c r="K4" s="12"/>
      <c r="L4" s="9"/>
      <c r="M4" s="7"/>
      <c r="N4" s="9"/>
      <c r="O4" s="10"/>
      <c r="P4" s="8"/>
    </row>
    <row r="5" spans="1:16" s="43" customFormat="1" ht="22.5">
      <c r="A5" s="213" t="s">
        <v>510</v>
      </c>
      <c r="B5" s="48"/>
      <c r="C5" s="55" t="s">
        <v>1233</v>
      </c>
      <c r="D5" s="49"/>
      <c r="E5" s="88"/>
      <c r="F5" s="71"/>
      <c r="G5" s="71"/>
      <c r="H5" s="71"/>
      <c r="I5" s="62"/>
      <c r="J5" s="40"/>
      <c r="K5" s="40"/>
      <c r="L5" s="56"/>
      <c r="M5" s="47"/>
      <c r="N5" s="47"/>
      <c r="O5" s="41"/>
      <c r="P5" s="42"/>
    </row>
    <row r="6" spans="1:16" s="43" customFormat="1">
      <c r="A6" s="213" t="s">
        <v>512</v>
      </c>
      <c r="B6" s="48"/>
      <c r="C6" s="55" t="s">
        <v>511</v>
      </c>
      <c r="D6" s="49"/>
      <c r="E6" s="88"/>
      <c r="F6" s="71"/>
      <c r="G6" s="71"/>
      <c r="H6" s="71"/>
      <c r="I6" s="62"/>
      <c r="J6" s="40"/>
      <c r="K6" s="40"/>
      <c r="L6" s="56"/>
      <c r="M6" s="47"/>
      <c r="N6" s="47"/>
      <c r="O6" s="41"/>
      <c r="P6" s="42"/>
    </row>
    <row r="7" spans="1:16" s="43" customFormat="1" ht="22.5">
      <c r="A7" s="213" t="s">
        <v>513</v>
      </c>
      <c r="B7" s="48"/>
      <c r="C7" s="55" t="s">
        <v>1234</v>
      </c>
      <c r="D7" s="49"/>
      <c r="E7" s="88"/>
      <c r="F7" s="71"/>
      <c r="G7" s="71"/>
      <c r="H7" s="71"/>
      <c r="I7" s="62"/>
      <c r="J7" s="40"/>
      <c r="K7" s="40"/>
      <c r="L7" s="56"/>
      <c r="M7" s="47"/>
      <c r="N7" s="47"/>
      <c r="O7" s="41"/>
      <c r="P7" s="42"/>
    </row>
    <row r="8" spans="1:16" s="43" customFormat="1" ht="22.5">
      <c r="A8" s="213" t="s">
        <v>515</v>
      </c>
      <c r="B8" s="48"/>
      <c r="C8" s="55" t="s">
        <v>514</v>
      </c>
      <c r="D8" s="49"/>
      <c r="E8" s="88"/>
      <c r="F8" s="71"/>
      <c r="G8" s="71"/>
      <c r="H8" s="71"/>
      <c r="I8" s="62"/>
      <c r="J8" s="40"/>
      <c r="K8" s="40"/>
      <c r="L8" s="56"/>
      <c r="M8" s="47"/>
      <c r="N8" s="47"/>
      <c r="O8" s="41"/>
      <c r="P8" s="42"/>
    </row>
    <row r="9" spans="1:16" s="43" customFormat="1" ht="22.5">
      <c r="A9" s="213" t="s">
        <v>530</v>
      </c>
      <c r="B9" s="48"/>
      <c r="C9" s="55" t="s">
        <v>516</v>
      </c>
      <c r="D9" s="49"/>
      <c r="E9" s="88"/>
      <c r="F9" s="71"/>
      <c r="G9" s="71"/>
      <c r="H9" s="71"/>
      <c r="I9" s="62"/>
      <c r="J9" s="40"/>
      <c r="K9" s="40"/>
      <c r="L9" s="56"/>
      <c r="M9" s="47"/>
      <c r="N9" s="47"/>
      <c r="O9" s="41"/>
      <c r="P9" s="42"/>
    </row>
    <row r="10" spans="1:16" s="43" customFormat="1">
      <c r="A10" s="213" t="s">
        <v>518</v>
      </c>
      <c r="B10" s="48"/>
      <c r="C10" s="110" t="s">
        <v>517</v>
      </c>
      <c r="D10" s="49"/>
      <c r="E10" s="88"/>
      <c r="F10" s="71"/>
      <c r="G10" s="71"/>
      <c r="H10" s="71"/>
      <c r="I10" s="62"/>
      <c r="J10" s="40"/>
      <c r="K10" s="40"/>
      <c r="L10" s="56"/>
      <c r="M10" s="47"/>
      <c r="N10" s="47"/>
      <c r="O10" s="41"/>
      <c r="P10" s="42"/>
    </row>
    <row r="11" spans="1:16" s="43" customFormat="1">
      <c r="A11" s="213" t="s">
        <v>520</v>
      </c>
      <c r="B11" s="48"/>
      <c r="C11" s="55" t="s">
        <v>519</v>
      </c>
      <c r="D11" s="49"/>
      <c r="E11" s="88"/>
      <c r="F11" s="71"/>
      <c r="G11" s="71"/>
      <c r="H11" s="71"/>
      <c r="I11" s="62"/>
      <c r="J11" s="40"/>
      <c r="K11" s="40"/>
      <c r="L11" s="56"/>
      <c r="M11" s="47"/>
      <c r="N11" s="47"/>
      <c r="O11" s="41"/>
      <c r="P11" s="42"/>
    </row>
    <row r="12" spans="1:16" s="43" customFormat="1" ht="22.5">
      <c r="A12" s="213" t="s">
        <v>522</v>
      </c>
      <c r="B12" s="48"/>
      <c r="C12" s="55" t="s">
        <v>521</v>
      </c>
      <c r="D12" s="49"/>
      <c r="E12" s="88"/>
      <c r="F12" s="71"/>
      <c r="G12" s="71"/>
      <c r="H12" s="71"/>
      <c r="I12" s="62"/>
      <c r="J12" s="40"/>
      <c r="K12" s="40"/>
      <c r="L12" s="56"/>
      <c r="M12" s="47"/>
      <c r="N12" s="47"/>
      <c r="O12" s="41"/>
      <c r="P12" s="42"/>
    </row>
    <row r="13" spans="1:16" s="43" customFormat="1">
      <c r="A13" s="213" t="s">
        <v>523</v>
      </c>
      <c r="B13" s="48"/>
      <c r="C13" s="55" t="s">
        <v>1235</v>
      </c>
      <c r="D13" s="49"/>
      <c r="E13" s="88"/>
      <c r="F13" s="71"/>
      <c r="G13" s="71"/>
      <c r="H13" s="71"/>
      <c r="I13" s="62"/>
      <c r="J13" s="40"/>
      <c r="K13" s="40"/>
      <c r="L13" s="56"/>
      <c r="M13" s="47"/>
      <c r="N13" s="47"/>
      <c r="O13" s="41"/>
      <c r="P13" s="42"/>
    </row>
    <row r="14" spans="1:16" s="43" customFormat="1">
      <c r="A14" s="213" t="s">
        <v>1074</v>
      </c>
      <c r="B14" s="48"/>
      <c r="C14" s="55" t="s">
        <v>1073</v>
      </c>
      <c r="D14" s="49"/>
      <c r="E14" s="88"/>
      <c r="F14" s="71"/>
      <c r="G14" s="71"/>
      <c r="H14" s="71"/>
      <c r="I14" s="62"/>
      <c r="J14" s="40"/>
      <c r="K14" s="40"/>
      <c r="L14" s="56"/>
      <c r="M14" s="47"/>
      <c r="N14" s="47"/>
      <c r="O14" s="41"/>
      <c r="P14" s="42"/>
    </row>
    <row r="15" spans="1:16" s="43" customFormat="1">
      <c r="A15" s="213" t="s">
        <v>529</v>
      </c>
      <c r="B15" s="48"/>
      <c r="C15" s="214" t="s">
        <v>528</v>
      </c>
      <c r="D15" s="49"/>
      <c r="E15" s="88"/>
      <c r="F15" s="71"/>
      <c r="G15" s="71"/>
      <c r="H15" s="71"/>
      <c r="I15" s="62"/>
      <c r="J15" s="40"/>
      <c r="K15" s="40"/>
      <c r="L15" s="56"/>
      <c r="M15" s="47"/>
      <c r="N15" s="47"/>
      <c r="O15" s="41"/>
      <c r="P15" s="42"/>
    </row>
    <row r="16" spans="1:16" s="43" customFormat="1">
      <c r="A16" s="213" t="s">
        <v>296</v>
      </c>
      <c r="B16" s="48"/>
      <c r="C16" s="55" t="s">
        <v>442</v>
      </c>
      <c r="D16" s="49"/>
      <c r="E16" s="88"/>
      <c r="F16" s="71"/>
      <c r="G16" s="71"/>
      <c r="H16" s="71"/>
      <c r="I16" s="62"/>
      <c r="J16" s="40"/>
      <c r="K16" s="40"/>
      <c r="L16" s="56"/>
      <c r="M16" s="47"/>
      <c r="N16" s="47"/>
      <c r="O16" s="41"/>
      <c r="P16" s="42"/>
    </row>
    <row r="17" spans="1:16" s="264" customFormat="1">
      <c r="A17" s="291" t="s">
        <v>297</v>
      </c>
      <c r="B17" s="271"/>
      <c r="C17" s="272" t="s">
        <v>443</v>
      </c>
      <c r="D17" s="292"/>
      <c r="E17" s="293"/>
      <c r="F17" s="263"/>
      <c r="G17" s="263"/>
      <c r="H17" s="263"/>
      <c r="I17" s="62"/>
      <c r="J17" s="265"/>
      <c r="K17" s="265"/>
      <c r="L17" s="294"/>
      <c r="M17" s="268"/>
      <c r="N17" s="268"/>
      <c r="O17" s="269"/>
      <c r="P17" s="270"/>
    </row>
    <row r="18" spans="1:16" s="43" customFormat="1">
      <c r="A18" s="213" t="s">
        <v>298</v>
      </c>
      <c r="B18" s="48"/>
      <c r="C18" s="215" t="s">
        <v>444</v>
      </c>
      <c r="D18" s="49"/>
      <c r="E18" s="88"/>
      <c r="F18" s="71"/>
      <c r="G18" s="71"/>
      <c r="H18" s="71"/>
      <c r="I18" s="62"/>
      <c r="J18" s="40"/>
      <c r="K18" s="40"/>
      <c r="L18" s="56"/>
      <c r="M18" s="47"/>
      <c r="N18" s="47"/>
      <c r="O18" s="41"/>
      <c r="P18" s="42"/>
    </row>
    <row r="19" spans="1:16" s="43" customFormat="1">
      <c r="A19" s="213" t="s">
        <v>299</v>
      </c>
      <c r="B19" s="48"/>
      <c r="C19" s="216" t="s">
        <v>11</v>
      </c>
      <c r="D19" s="49"/>
      <c r="E19" s="88"/>
      <c r="F19" s="71"/>
      <c r="G19" s="71"/>
      <c r="H19" s="71"/>
      <c r="I19" s="62"/>
      <c r="J19" s="40"/>
      <c r="K19" s="40"/>
      <c r="L19" s="56"/>
      <c r="M19" s="47"/>
      <c r="N19" s="47"/>
      <c r="O19" s="41"/>
      <c r="P19" s="42"/>
    </row>
    <row r="20" spans="1:16" s="264" customFormat="1">
      <c r="A20" s="291" t="s">
        <v>300</v>
      </c>
      <c r="B20" s="271"/>
      <c r="C20" s="295" t="s">
        <v>118</v>
      </c>
      <c r="D20" s="292"/>
      <c r="E20" s="293"/>
      <c r="F20" s="263"/>
      <c r="G20" s="263"/>
      <c r="H20" s="263"/>
      <c r="I20" s="62"/>
      <c r="J20" s="265"/>
      <c r="K20" s="265"/>
      <c r="L20" s="294"/>
      <c r="M20" s="268"/>
      <c r="N20" s="268"/>
      <c r="O20" s="269"/>
      <c r="P20" s="270"/>
    </row>
    <row r="21" spans="1:16" s="43" customFormat="1">
      <c r="A21" s="213" t="s">
        <v>301</v>
      </c>
      <c r="B21" s="121"/>
      <c r="C21" s="217" t="s">
        <v>119</v>
      </c>
      <c r="D21" s="218"/>
      <c r="E21" s="219"/>
      <c r="F21" s="71"/>
      <c r="G21" s="71"/>
      <c r="H21" s="220"/>
      <c r="I21" s="62"/>
      <c r="J21" s="221"/>
      <c r="K21" s="40"/>
      <c r="L21" s="222"/>
      <c r="M21" s="67"/>
      <c r="N21" s="67"/>
      <c r="O21" s="68"/>
      <c r="P21" s="69"/>
    </row>
    <row r="22" spans="1:16" s="43" customFormat="1">
      <c r="A22" s="213" t="s">
        <v>153</v>
      </c>
      <c r="B22" s="121"/>
      <c r="C22" s="217" t="s">
        <v>120</v>
      </c>
      <c r="D22" s="218"/>
      <c r="E22" s="219"/>
      <c r="F22" s="71"/>
      <c r="G22" s="71"/>
      <c r="H22" s="220"/>
      <c r="I22" s="62"/>
      <c r="J22" s="221"/>
      <c r="K22" s="40"/>
      <c r="L22" s="222"/>
      <c r="M22" s="67"/>
      <c r="N22" s="67"/>
      <c r="O22" s="68"/>
      <c r="P22" s="69"/>
    </row>
    <row r="23" spans="1:16" s="43" customFormat="1">
      <c r="A23" s="213" t="s">
        <v>154</v>
      </c>
      <c r="B23" s="121"/>
      <c r="C23" s="217" t="s">
        <v>121</v>
      </c>
      <c r="D23" s="218"/>
      <c r="E23" s="219"/>
      <c r="F23" s="71"/>
      <c r="G23" s="71"/>
      <c r="H23" s="220"/>
      <c r="I23" s="62"/>
      <c r="J23" s="221"/>
      <c r="K23" s="40"/>
      <c r="L23" s="222"/>
      <c r="M23" s="67"/>
      <c r="N23" s="67"/>
      <c r="O23" s="68"/>
      <c r="P23" s="69"/>
    </row>
    <row r="24" spans="1:16" s="43" customFormat="1">
      <c r="A24" s="213" t="s">
        <v>155</v>
      </c>
      <c r="B24" s="121"/>
      <c r="C24" s="217" t="s">
        <v>122</v>
      </c>
      <c r="D24" s="218"/>
      <c r="E24" s="219"/>
      <c r="F24" s="71"/>
      <c r="G24" s="71"/>
      <c r="H24" s="220"/>
      <c r="I24" s="62"/>
      <c r="J24" s="221"/>
      <c r="K24" s="40"/>
      <c r="L24" s="222"/>
      <c r="M24" s="67"/>
      <c r="N24" s="67"/>
      <c r="O24" s="68"/>
      <c r="P24" s="69"/>
    </row>
    <row r="25" spans="1:16" s="43" customFormat="1">
      <c r="A25" s="213" t="s">
        <v>71</v>
      </c>
      <c r="B25" s="121"/>
      <c r="C25" s="217" t="s">
        <v>123</v>
      </c>
      <c r="D25" s="218"/>
      <c r="E25" s="219"/>
      <c r="F25" s="71"/>
      <c r="G25" s="71"/>
      <c r="H25" s="220"/>
      <c r="I25" s="62"/>
      <c r="J25" s="221"/>
      <c r="K25" s="40"/>
      <c r="L25" s="222"/>
      <c r="M25" s="67"/>
      <c r="N25" s="67"/>
      <c r="O25" s="68"/>
      <c r="P25" s="69"/>
    </row>
    <row r="26" spans="1:16" s="43" customFormat="1">
      <c r="A26" s="213" t="s">
        <v>72</v>
      </c>
      <c r="B26" s="121"/>
      <c r="C26" s="217" t="s">
        <v>124</v>
      </c>
      <c r="D26" s="223"/>
      <c r="E26" s="219"/>
      <c r="F26" s="71"/>
      <c r="G26" s="71"/>
      <c r="H26" s="220"/>
      <c r="I26" s="62"/>
      <c r="J26" s="221"/>
      <c r="K26" s="40"/>
      <c r="L26" s="222"/>
      <c r="M26" s="67"/>
      <c r="N26" s="67"/>
      <c r="O26" s="68"/>
      <c r="P26" s="69"/>
    </row>
    <row r="27" spans="1:16" s="43" customFormat="1">
      <c r="A27" s="213" t="s">
        <v>73</v>
      </c>
      <c r="B27" s="121"/>
      <c r="C27" s="217" t="s">
        <v>125</v>
      </c>
      <c r="D27" s="218"/>
      <c r="E27" s="219"/>
      <c r="F27" s="71"/>
      <c r="G27" s="71"/>
      <c r="H27" s="220"/>
      <c r="I27" s="62"/>
      <c r="J27" s="221"/>
      <c r="K27" s="40"/>
      <c r="L27" s="222"/>
      <c r="M27" s="67"/>
      <c r="N27" s="67"/>
      <c r="O27" s="68"/>
      <c r="P27" s="69"/>
    </row>
    <row r="28" spans="1:16" s="43" customFormat="1">
      <c r="A28" s="213" t="s">
        <v>74</v>
      </c>
      <c r="B28" s="121"/>
      <c r="C28" s="217" t="s">
        <v>126</v>
      </c>
      <c r="D28" s="218"/>
      <c r="E28" s="219"/>
      <c r="F28" s="71"/>
      <c r="G28" s="71"/>
      <c r="H28" s="220"/>
      <c r="I28" s="62"/>
      <c r="J28" s="221"/>
      <c r="K28" s="40"/>
      <c r="L28" s="222"/>
      <c r="M28" s="67"/>
      <c r="N28" s="67"/>
      <c r="O28" s="68"/>
      <c r="P28" s="69"/>
    </row>
    <row r="29" spans="1:16" s="43" customFormat="1">
      <c r="A29" s="213" t="s">
        <v>75</v>
      </c>
      <c r="B29" s="121"/>
      <c r="C29" s="217" t="s">
        <v>127</v>
      </c>
      <c r="D29" s="218"/>
      <c r="E29" s="219"/>
      <c r="F29" s="71"/>
      <c r="G29" s="71"/>
      <c r="H29" s="220"/>
      <c r="I29" s="62"/>
      <c r="J29" s="221"/>
      <c r="K29" s="40"/>
      <c r="L29" s="222"/>
      <c r="M29" s="67"/>
      <c r="N29" s="67"/>
      <c r="O29" s="68"/>
      <c r="P29" s="69"/>
    </row>
    <row r="30" spans="1:16" s="43" customFormat="1">
      <c r="A30" s="224" t="s">
        <v>805</v>
      </c>
      <c r="B30" s="48"/>
      <c r="C30" s="55" t="s">
        <v>799</v>
      </c>
      <c r="D30" s="49"/>
      <c r="E30" s="88"/>
      <c r="F30" s="71"/>
      <c r="G30" s="71"/>
      <c r="H30" s="71"/>
      <c r="I30" s="62"/>
      <c r="J30" s="40"/>
      <c r="K30" s="40"/>
      <c r="L30" s="56"/>
      <c r="M30" s="47"/>
      <c r="N30" s="47"/>
      <c r="O30" s="41"/>
      <c r="P30" s="42"/>
    </row>
    <row r="31" spans="1:16" s="43" customFormat="1">
      <c r="A31" s="224" t="s">
        <v>806</v>
      </c>
      <c r="B31" s="48"/>
      <c r="C31" s="55" t="s">
        <v>798</v>
      </c>
      <c r="D31" s="49"/>
      <c r="E31" s="88"/>
      <c r="F31" s="71"/>
      <c r="G31" s="71"/>
      <c r="H31" s="71"/>
      <c r="I31" s="62"/>
      <c r="J31" s="40"/>
      <c r="K31" s="40"/>
      <c r="L31" s="56"/>
      <c r="M31" s="47"/>
      <c r="N31" s="47"/>
      <c r="O31" s="41"/>
      <c r="P31" s="42"/>
    </row>
    <row r="32" spans="1:16" s="43" customFormat="1">
      <c r="A32" s="224" t="s">
        <v>807</v>
      </c>
      <c r="B32" s="48"/>
      <c r="C32" s="55" t="s">
        <v>524</v>
      </c>
      <c r="D32" s="49"/>
      <c r="E32" s="88"/>
      <c r="F32" s="71"/>
      <c r="G32" s="71"/>
      <c r="H32" s="71"/>
      <c r="I32" s="62"/>
      <c r="J32" s="40"/>
      <c r="K32" s="40"/>
      <c r="L32" s="56"/>
      <c r="M32" s="47"/>
      <c r="N32" s="47"/>
      <c r="O32" s="41"/>
      <c r="P32" s="42"/>
    </row>
    <row r="33" spans="1:16" s="43" customFormat="1">
      <c r="A33" s="224" t="s">
        <v>808</v>
      </c>
      <c r="B33" s="48"/>
      <c r="C33" s="55" t="s">
        <v>525</v>
      </c>
      <c r="D33" s="49"/>
      <c r="E33" s="88"/>
      <c r="F33" s="71"/>
      <c r="G33" s="71"/>
      <c r="H33" s="71"/>
      <c r="I33" s="62"/>
      <c r="J33" s="40"/>
      <c r="K33" s="40"/>
      <c r="L33" s="56"/>
      <c r="M33" s="47"/>
      <c r="N33" s="47"/>
      <c r="O33" s="41"/>
      <c r="P33" s="42"/>
    </row>
    <row r="34" spans="1:16" s="43" customFormat="1">
      <c r="A34" s="213" t="s">
        <v>802</v>
      </c>
      <c r="B34" s="121"/>
      <c r="C34" s="58" t="s">
        <v>801</v>
      </c>
      <c r="D34" s="218"/>
      <c r="E34" s="219"/>
      <c r="F34" s="71"/>
      <c r="G34" s="71"/>
      <c r="H34" s="220"/>
      <c r="I34" s="62"/>
      <c r="J34" s="221"/>
      <c r="K34" s="40"/>
      <c r="L34" s="222"/>
      <c r="M34" s="67"/>
      <c r="N34" s="67"/>
      <c r="O34" s="68"/>
      <c r="P34" s="69"/>
    </row>
    <row r="35" spans="1:16" s="43" customFormat="1">
      <c r="A35" s="213" t="s">
        <v>803</v>
      </c>
      <c r="B35" s="121"/>
      <c r="C35" s="58" t="s">
        <v>804</v>
      </c>
      <c r="D35" s="218"/>
      <c r="E35" s="219"/>
      <c r="F35" s="71"/>
      <c r="G35" s="71"/>
      <c r="H35" s="220"/>
      <c r="I35" s="62"/>
      <c r="J35" s="221"/>
      <c r="K35" s="40"/>
      <c r="L35" s="222"/>
      <c r="M35" s="67"/>
      <c r="N35" s="67"/>
      <c r="O35" s="68"/>
      <c r="P35" s="69"/>
    </row>
    <row r="36" spans="1:16" s="260" customFormat="1" ht="12" customHeight="1">
      <c r="A36" s="255" t="s">
        <v>809</v>
      </c>
      <c r="B36" s="256"/>
      <c r="C36" s="59" t="s">
        <v>810</v>
      </c>
      <c r="D36" s="60"/>
      <c r="E36" s="256"/>
      <c r="F36" s="71"/>
      <c r="G36" s="71"/>
      <c r="H36" s="257"/>
      <c r="I36" s="62"/>
      <c r="J36" s="258"/>
      <c r="K36" s="40"/>
      <c r="L36" s="225"/>
      <c r="M36" s="256"/>
      <c r="N36" s="256"/>
      <c r="O36" s="256"/>
      <c r="P36" s="259"/>
    </row>
    <row r="37" spans="1:16" s="264" customFormat="1">
      <c r="A37" s="296" t="s">
        <v>1075</v>
      </c>
      <c r="B37" s="266"/>
      <c r="C37" s="267" t="s">
        <v>61</v>
      </c>
      <c r="D37" s="297" t="s">
        <v>508</v>
      </c>
      <c r="E37" s="273"/>
      <c r="F37" s="263"/>
      <c r="G37" s="263"/>
      <c r="H37" s="298"/>
      <c r="I37" s="62"/>
      <c r="J37" s="294"/>
      <c r="K37" s="265"/>
      <c r="L37" s="299"/>
      <c r="M37" s="268"/>
      <c r="N37" s="269"/>
      <c r="O37" s="270"/>
    </row>
    <row r="38" spans="1:16" s="43" customFormat="1">
      <c r="A38" s="226" t="s">
        <v>811</v>
      </c>
      <c r="B38" s="39"/>
      <c r="C38" s="58" t="s">
        <v>812</v>
      </c>
      <c r="D38" s="78"/>
      <c r="E38" s="51"/>
      <c r="F38" s="71"/>
      <c r="G38" s="71"/>
      <c r="H38" s="220"/>
      <c r="I38" s="62"/>
      <c r="J38" s="56"/>
      <c r="K38" s="40"/>
      <c r="L38" s="225"/>
      <c r="M38" s="47"/>
      <c r="N38" s="41"/>
      <c r="O38" s="42"/>
    </row>
    <row r="39" spans="1:16" s="43" customFormat="1">
      <c r="A39" s="213" t="s">
        <v>1080</v>
      </c>
      <c r="B39" s="121"/>
      <c r="C39" s="217" t="s">
        <v>1081</v>
      </c>
      <c r="D39" s="218"/>
      <c r="E39" s="219"/>
      <c r="F39" s="71"/>
      <c r="G39" s="227"/>
      <c r="H39" s="220"/>
      <c r="I39" s="62"/>
      <c r="J39" s="228"/>
      <c r="K39" s="40"/>
      <c r="L39" s="222"/>
      <c r="M39" s="67"/>
      <c r="N39" s="67"/>
      <c r="O39" s="68"/>
      <c r="P39" s="69"/>
    </row>
    <row r="40" spans="1:16" s="43" customFormat="1">
      <c r="A40" s="213" t="s">
        <v>1082</v>
      </c>
      <c r="B40" s="121"/>
      <c r="C40" s="217" t="s">
        <v>1083</v>
      </c>
      <c r="D40" s="218"/>
      <c r="E40" s="219"/>
      <c r="F40" s="71"/>
      <c r="G40" s="71"/>
      <c r="H40" s="220"/>
      <c r="I40" s="62"/>
      <c r="J40" s="221"/>
      <c r="K40" s="40"/>
      <c r="L40" s="222"/>
      <c r="M40" s="67"/>
      <c r="N40" s="67"/>
      <c r="O40" s="68"/>
      <c r="P40" s="69"/>
    </row>
    <row r="41" spans="1:16" s="43" customFormat="1">
      <c r="A41" s="213" t="s">
        <v>1084</v>
      </c>
      <c r="B41" s="121"/>
      <c r="C41" s="217" t="s">
        <v>1085</v>
      </c>
      <c r="D41" s="223"/>
      <c r="E41" s="219"/>
      <c r="F41" s="71"/>
      <c r="G41" s="71"/>
      <c r="H41" s="220"/>
      <c r="I41" s="62"/>
      <c r="J41" s="221"/>
      <c r="K41" s="40"/>
      <c r="L41" s="222"/>
      <c r="M41" s="67"/>
      <c r="N41" s="67"/>
      <c r="O41" s="68"/>
      <c r="P41" s="69"/>
    </row>
    <row r="42" spans="1:16" s="43" customFormat="1">
      <c r="A42" s="213" t="s">
        <v>1086</v>
      </c>
      <c r="B42" s="121"/>
      <c r="C42" s="217" t="s">
        <v>1087</v>
      </c>
      <c r="D42" s="218"/>
      <c r="E42" s="219"/>
      <c r="F42" s="71"/>
      <c r="G42" s="71"/>
      <c r="H42" s="220"/>
      <c r="I42" s="62"/>
      <c r="J42" s="221"/>
      <c r="K42" s="40"/>
      <c r="L42" s="222"/>
      <c r="M42" s="67"/>
      <c r="N42" s="67"/>
      <c r="O42" s="68"/>
      <c r="P42" s="69"/>
    </row>
    <row r="43" spans="1:16" s="43" customFormat="1">
      <c r="A43" s="213" t="s">
        <v>1088</v>
      </c>
      <c r="B43" s="121"/>
      <c r="C43" s="217" t="s">
        <v>1089</v>
      </c>
      <c r="D43" s="218"/>
      <c r="E43" s="219"/>
      <c r="F43" s="71"/>
      <c r="G43" s="71"/>
      <c r="H43" s="220"/>
      <c r="I43" s="62"/>
      <c r="J43" s="221"/>
      <c r="K43" s="40"/>
      <c r="L43" s="222"/>
      <c r="M43" s="67"/>
      <c r="N43" s="67"/>
      <c r="O43" s="68"/>
      <c r="P43" s="69"/>
    </row>
    <row r="44" spans="1:16" s="43" customFormat="1" ht="13.5" customHeight="1">
      <c r="A44" s="229" t="s">
        <v>1090</v>
      </c>
      <c r="B44" s="121"/>
      <c r="C44" s="217" t="s">
        <v>1091</v>
      </c>
      <c r="D44" s="218"/>
      <c r="E44" s="219"/>
      <c r="F44" s="71"/>
      <c r="G44" s="220"/>
      <c r="H44" s="220"/>
      <c r="I44" s="62"/>
      <c r="J44" s="221"/>
      <c r="K44" s="221"/>
      <c r="L44" s="222"/>
      <c r="M44" s="67"/>
      <c r="N44" s="67"/>
      <c r="O44" s="68"/>
      <c r="P44" s="69"/>
    </row>
    <row r="45" spans="1:16" s="50" customFormat="1">
      <c r="A45" s="213" t="s">
        <v>1092</v>
      </c>
      <c r="B45" s="121"/>
      <c r="C45" s="217" t="s">
        <v>1093</v>
      </c>
      <c r="D45" s="218"/>
      <c r="E45" s="219"/>
      <c r="F45" s="71"/>
      <c r="G45" s="71"/>
      <c r="H45" s="220"/>
      <c r="I45" s="62"/>
      <c r="J45" s="221"/>
      <c r="K45" s="40"/>
      <c r="L45" s="222"/>
      <c r="M45" s="230"/>
      <c r="N45" s="230"/>
      <c r="O45" s="127"/>
      <c r="P45" s="127"/>
    </row>
    <row r="46" spans="1:16" s="50" customFormat="1">
      <c r="A46" s="213" t="s">
        <v>1095</v>
      </c>
      <c r="B46" s="121"/>
      <c r="C46" s="217" t="s">
        <v>1094</v>
      </c>
      <c r="D46" s="218"/>
      <c r="E46" s="219"/>
      <c r="F46" s="71"/>
      <c r="G46" s="71"/>
      <c r="H46" s="220"/>
      <c r="I46" s="62"/>
      <c r="J46" s="221"/>
      <c r="K46" s="40"/>
      <c r="L46" s="222"/>
      <c r="P46" s="231"/>
    </row>
    <row r="47" spans="1:16" s="50" customFormat="1">
      <c r="A47" s="229" t="s">
        <v>815</v>
      </c>
      <c r="B47" s="121"/>
      <c r="C47" s="217" t="s">
        <v>813</v>
      </c>
      <c r="D47" s="218" t="s">
        <v>814</v>
      </c>
      <c r="E47" s="219"/>
      <c r="F47" s="71"/>
      <c r="G47" s="220"/>
      <c r="H47" s="220"/>
      <c r="I47" s="62"/>
      <c r="J47" s="221"/>
      <c r="K47" s="221"/>
      <c r="L47" s="222"/>
      <c r="P47" s="231"/>
    </row>
    <row r="48" spans="1:16" s="43" customFormat="1">
      <c r="A48" s="233" t="s">
        <v>1119</v>
      </c>
      <c r="B48" s="52"/>
      <c r="C48" s="53" t="s">
        <v>1120</v>
      </c>
      <c r="D48" s="52"/>
      <c r="E48" s="52"/>
      <c r="F48" s="71"/>
      <c r="G48" s="71"/>
      <c r="H48" s="220"/>
      <c r="I48" s="62"/>
      <c r="J48" s="79"/>
      <c r="K48" s="40"/>
      <c r="L48" s="56"/>
      <c r="P48" s="232"/>
    </row>
    <row r="49" spans="1:16" s="43" customFormat="1">
      <c r="A49" s="233" t="s">
        <v>893</v>
      </c>
      <c r="B49" s="52"/>
      <c r="C49" s="53" t="s">
        <v>892</v>
      </c>
      <c r="D49" s="52" t="s">
        <v>800</v>
      </c>
      <c r="E49" s="52"/>
      <c r="F49" s="71"/>
      <c r="G49" s="71"/>
      <c r="H49" s="220"/>
      <c r="I49" s="62"/>
      <c r="J49" s="79"/>
      <c r="K49" s="40"/>
      <c r="L49" s="56"/>
      <c r="P49" s="232"/>
    </row>
    <row r="50" spans="1:16" s="43" customFormat="1">
      <c r="A50" s="233" t="s">
        <v>895</v>
      </c>
      <c r="B50" s="52"/>
      <c r="C50" s="53" t="s">
        <v>896</v>
      </c>
      <c r="D50" s="52"/>
      <c r="E50" s="52"/>
      <c r="F50" s="71"/>
      <c r="G50" s="71"/>
      <c r="H50" s="220"/>
      <c r="I50" s="62"/>
      <c r="J50" s="79"/>
      <c r="K50" s="40"/>
      <c r="L50" s="56"/>
      <c r="P50" s="232"/>
    </row>
    <row r="51" spans="1:16" s="43" customFormat="1">
      <c r="A51" s="233" t="s">
        <v>897</v>
      </c>
      <c r="B51" s="52"/>
      <c r="C51" s="53" t="s">
        <v>898</v>
      </c>
      <c r="D51" s="52" t="s">
        <v>899</v>
      </c>
      <c r="E51" s="52"/>
      <c r="F51" s="71"/>
      <c r="G51" s="71"/>
      <c r="H51" s="220"/>
      <c r="I51" s="62"/>
      <c r="J51" s="79"/>
      <c r="K51" s="40"/>
      <c r="L51" s="56"/>
      <c r="P51" s="232"/>
    </row>
    <row r="52" spans="1:16" s="43" customFormat="1">
      <c r="A52" s="233" t="s">
        <v>920</v>
      </c>
      <c r="B52" s="234"/>
      <c r="C52" s="53" t="s">
        <v>902</v>
      </c>
      <c r="D52" s="52"/>
      <c r="E52" s="52"/>
      <c r="F52" s="71"/>
      <c r="G52" s="71"/>
      <c r="H52" s="220"/>
      <c r="I52" s="62"/>
      <c r="J52" s="79"/>
      <c r="K52" s="40"/>
      <c r="L52" s="56"/>
      <c r="P52" s="232"/>
    </row>
    <row r="53" spans="1:16" s="43" customFormat="1">
      <c r="A53" s="233" t="s">
        <v>1079</v>
      </c>
      <c r="B53" s="52"/>
      <c r="C53" s="53" t="s">
        <v>1072</v>
      </c>
      <c r="D53" s="52"/>
      <c r="E53" s="52"/>
      <c r="F53" s="71"/>
      <c r="G53" s="71"/>
      <c r="H53" s="220"/>
      <c r="I53" s="62"/>
      <c r="J53" s="79"/>
      <c r="K53" s="40"/>
      <c r="L53" s="56"/>
      <c r="P53" s="232"/>
    </row>
    <row r="54" spans="1:16" s="43" customFormat="1">
      <c r="A54" s="233" t="s">
        <v>889</v>
      </c>
      <c r="B54" s="52"/>
      <c r="C54" s="53" t="s">
        <v>890</v>
      </c>
      <c r="D54" s="52"/>
      <c r="E54" s="52"/>
      <c r="F54" s="71"/>
      <c r="G54" s="71"/>
      <c r="H54" s="220"/>
      <c r="I54" s="62"/>
      <c r="J54" s="79"/>
      <c r="K54" s="40"/>
      <c r="L54" s="56"/>
      <c r="P54" s="232"/>
    </row>
    <row r="55" spans="1:16" s="43" customFormat="1">
      <c r="A55" s="77"/>
      <c r="B55" s="57"/>
      <c r="C55" s="235" t="s">
        <v>817</v>
      </c>
      <c r="F55" s="71"/>
      <c r="G55" s="220"/>
      <c r="H55" s="220"/>
      <c r="I55" s="62"/>
      <c r="J55" s="236"/>
      <c r="K55" s="221"/>
      <c r="L55" s="222"/>
      <c r="P55" s="232"/>
    </row>
    <row r="56" spans="1:16" s="43" customFormat="1" ht="12" customHeight="1">
      <c r="A56" s="233" t="s">
        <v>822</v>
      </c>
      <c r="B56" s="52"/>
      <c r="C56" s="237" t="s">
        <v>821</v>
      </c>
      <c r="D56" s="238" t="s">
        <v>1236</v>
      </c>
      <c r="E56" s="52"/>
      <c r="F56" s="71"/>
      <c r="G56" s="71"/>
      <c r="H56" s="220"/>
      <c r="I56" s="62"/>
      <c r="J56" s="79"/>
      <c r="K56" s="40"/>
      <c r="L56" s="56"/>
      <c r="P56" s="232"/>
    </row>
    <row r="57" spans="1:16" s="43" customFormat="1" ht="12" customHeight="1">
      <c r="A57" s="233" t="s">
        <v>824</v>
      </c>
      <c r="B57" s="52"/>
      <c r="C57" s="237" t="s">
        <v>823</v>
      </c>
      <c r="D57" s="238" t="s">
        <v>1236</v>
      </c>
      <c r="E57" s="52"/>
      <c r="F57" s="71"/>
      <c r="G57" s="71"/>
      <c r="H57" s="220"/>
      <c r="I57" s="62"/>
      <c r="J57" s="79"/>
      <c r="K57" s="40"/>
      <c r="L57" s="56"/>
      <c r="P57" s="232"/>
    </row>
    <row r="58" spans="1:16" s="43" customFormat="1" ht="12" customHeight="1">
      <c r="A58" s="233" t="s">
        <v>833</v>
      </c>
      <c r="B58" s="52"/>
      <c r="C58" s="237" t="s">
        <v>825</v>
      </c>
      <c r="D58" s="238" t="s">
        <v>1237</v>
      </c>
      <c r="E58" s="52"/>
      <c r="F58" s="71"/>
      <c r="G58" s="71"/>
      <c r="H58" s="220"/>
      <c r="I58" s="62"/>
      <c r="J58" s="79"/>
      <c r="K58" s="40"/>
      <c r="L58" s="56"/>
      <c r="P58" s="232"/>
    </row>
    <row r="59" spans="1:16" s="43" customFormat="1" ht="12" customHeight="1">
      <c r="A59" s="233" t="s">
        <v>834</v>
      </c>
      <c r="B59" s="52"/>
      <c r="C59" s="237" t="s">
        <v>826</v>
      </c>
      <c r="D59" s="238" t="s">
        <v>1236</v>
      </c>
      <c r="E59" s="52"/>
      <c r="F59" s="71"/>
      <c r="G59" s="71"/>
      <c r="H59" s="220"/>
      <c r="I59" s="62"/>
      <c r="J59" s="79"/>
      <c r="K59" s="40"/>
      <c r="L59" s="56"/>
      <c r="P59" s="232"/>
    </row>
    <row r="60" spans="1:16" s="43" customFormat="1" ht="12" customHeight="1">
      <c r="A60" s="233" t="s">
        <v>835</v>
      </c>
      <c r="B60" s="52"/>
      <c r="C60" s="237" t="s">
        <v>827</v>
      </c>
      <c r="D60" s="238" t="s">
        <v>1238</v>
      </c>
      <c r="E60" s="52"/>
      <c r="F60" s="71"/>
      <c r="G60" s="71"/>
      <c r="H60" s="220"/>
      <c r="I60" s="62"/>
      <c r="J60" s="79"/>
      <c r="K60" s="40"/>
      <c r="L60" s="56"/>
      <c r="P60" s="232"/>
    </row>
    <row r="61" spans="1:16" s="43" customFormat="1" ht="12" customHeight="1">
      <c r="A61" s="233" t="s">
        <v>836</v>
      </c>
      <c r="B61" s="52"/>
      <c r="C61" s="237" t="s">
        <v>828</v>
      </c>
      <c r="D61" s="238" t="s">
        <v>1237</v>
      </c>
      <c r="E61" s="52"/>
      <c r="F61" s="71"/>
      <c r="G61" s="71"/>
      <c r="H61" s="220"/>
      <c r="I61" s="62"/>
      <c r="J61" s="79"/>
      <c r="K61" s="40"/>
      <c r="L61" s="56"/>
      <c r="P61" s="232"/>
    </row>
    <row r="62" spans="1:16" s="43" customFormat="1" ht="12" customHeight="1">
      <c r="A62" s="233" t="s">
        <v>837</v>
      </c>
      <c r="B62" s="52"/>
      <c r="C62" s="237" t="s">
        <v>829</v>
      </c>
      <c r="D62" s="238" t="s">
        <v>1239</v>
      </c>
      <c r="E62" s="52"/>
      <c r="F62" s="71"/>
      <c r="G62" s="71"/>
      <c r="H62" s="220"/>
      <c r="I62" s="62"/>
      <c r="J62" s="79"/>
      <c r="K62" s="40"/>
      <c r="L62" s="56"/>
      <c r="P62" s="232"/>
    </row>
    <row r="63" spans="1:16" s="43" customFormat="1" ht="12" customHeight="1">
      <c r="A63" s="233" t="s">
        <v>838</v>
      </c>
      <c r="B63" s="52"/>
      <c r="C63" s="237" t="s">
        <v>830</v>
      </c>
      <c r="D63" s="238" t="s">
        <v>1240</v>
      </c>
      <c r="E63" s="52"/>
      <c r="F63" s="71"/>
      <c r="G63" s="71"/>
      <c r="H63" s="220"/>
      <c r="I63" s="62"/>
      <c r="J63" s="79"/>
      <c r="K63" s="40"/>
      <c r="L63" s="56"/>
      <c r="P63" s="232"/>
    </row>
    <row r="64" spans="1:16" s="43" customFormat="1" ht="12" customHeight="1">
      <c r="A64" s="233" t="s">
        <v>839</v>
      </c>
      <c r="B64" s="52"/>
      <c r="C64" s="237" t="s">
        <v>831</v>
      </c>
      <c r="D64" s="238" t="s">
        <v>820</v>
      </c>
      <c r="E64" s="52"/>
      <c r="F64" s="71"/>
      <c r="G64" s="71"/>
      <c r="H64" s="220"/>
      <c r="I64" s="62"/>
      <c r="J64" s="79"/>
      <c r="K64" s="40"/>
      <c r="L64" s="56"/>
      <c r="P64" s="232"/>
    </row>
    <row r="65" spans="1:16" s="43" customFormat="1" ht="12" customHeight="1">
      <c r="A65" s="233" t="s">
        <v>840</v>
      </c>
      <c r="B65" s="52"/>
      <c r="C65" s="237" t="s">
        <v>832</v>
      </c>
      <c r="D65" s="238" t="s">
        <v>1241</v>
      </c>
      <c r="E65" s="52"/>
      <c r="F65" s="71"/>
      <c r="G65" s="71"/>
      <c r="H65" s="220"/>
      <c r="I65" s="62"/>
      <c r="J65" s="79"/>
      <c r="K65" s="40"/>
      <c r="L65" s="56"/>
      <c r="P65" s="232"/>
    </row>
    <row r="66" spans="1:16" s="43" customFormat="1" ht="12" customHeight="1">
      <c r="A66" s="233" t="s">
        <v>841</v>
      </c>
      <c r="B66" s="52"/>
      <c r="C66" s="237" t="s">
        <v>894</v>
      </c>
      <c r="D66" s="238" t="s">
        <v>1241</v>
      </c>
      <c r="E66" s="52"/>
      <c r="F66" s="71"/>
      <c r="G66" s="71"/>
      <c r="H66" s="220"/>
      <c r="I66" s="62"/>
      <c r="J66" s="79"/>
      <c r="K66" s="40"/>
      <c r="L66" s="56"/>
      <c r="P66" s="232"/>
    </row>
    <row r="67" spans="1:16" s="43" customFormat="1" ht="12" customHeight="1">
      <c r="A67" s="233" t="s">
        <v>847</v>
      </c>
      <c r="B67" s="52"/>
      <c r="C67" s="237" t="s">
        <v>842</v>
      </c>
      <c r="D67" s="238" t="s">
        <v>1242</v>
      </c>
      <c r="E67" s="52"/>
      <c r="F67" s="71"/>
      <c r="G67" s="71"/>
      <c r="H67" s="220"/>
      <c r="I67" s="62"/>
      <c r="J67" s="79"/>
      <c r="K67" s="40"/>
      <c r="L67" s="56"/>
      <c r="P67" s="232"/>
    </row>
    <row r="68" spans="1:16" s="43" customFormat="1" ht="12" customHeight="1">
      <c r="A68" s="233" t="s">
        <v>848</v>
      </c>
      <c r="B68" s="52"/>
      <c r="C68" s="237" t="s">
        <v>843</v>
      </c>
      <c r="D68" s="238" t="s">
        <v>1241</v>
      </c>
      <c r="E68" s="52"/>
      <c r="F68" s="71"/>
      <c r="G68" s="71"/>
      <c r="H68" s="220"/>
      <c r="I68" s="62"/>
      <c r="J68" s="79"/>
      <c r="K68" s="40"/>
      <c r="L68" s="56"/>
      <c r="P68" s="232"/>
    </row>
    <row r="69" spans="1:16" s="43" customFormat="1" ht="12" customHeight="1">
      <c r="A69" s="233" t="s">
        <v>849</v>
      </c>
      <c r="B69" s="52"/>
      <c r="C69" s="237" t="s">
        <v>844</v>
      </c>
      <c r="D69" s="238" t="s">
        <v>1242</v>
      </c>
      <c r="E69" s="52"/>
      <c r="F69" s="71"/>
      <c r="G69" s="71"/>
      <c r="H69" s="220"/>
      <c r="I69" s="62"/>
      <c r="J69" s="79"/>
      <c r="K69" s="40"/>
      <c r="L69" s="56"/>
      <c r="P69" s="232"/>
    </row>
    <row r="70" spans="1:16" s="43" customFormat="1" ht="12" customHeight="1">
      <c r="A70" s="233" t="s">
        <v>850</v>
      </c>
      <c r="B70" s="52"/>
      <c r="C70" s="237" t="s">
        <v>845</v>
      </c>
      <c r="D70" s="238" t="s">
        <v>1241</v>
      </c>
      <c r="E70" s="52"/>
      <c r="F70" s="71"/>
      <c r="G70" s="71"/>
      <c r="H70" s="220"/>
      <c r="I70" s="62"/>
      <c r="J70" s="79"/>
      <c r="K70" s="40"/>
      <c r="L70" s="56"/>
      <c r="P70" s="232"/>
    </row>
    <row r="71" spans="1:16" s="43" customFormat="1" ht="12" customHeight="1">
      <c r="A71" s="233" t="s">
        <v>851</v>
      </c>
      <c r="B71" s="52"/>
      <c r="C71" s="237" t="s">
        <v>846</v>
      </c>
      <c r="D71" s="238" t="s">
        <v>1241</v>
      </c>
      <c r="E71" s="52"/>
      <c r="F71" s="71"/>
      <c r="G71" s="71"/>
      <c r="H71" s="220"/>
      <c r="I71" s="62"/>
      <c r="J71" s="79"/>
      <c r="K71" s="40"/>
      <c r="L71" s="56"/>
      <c r="P71" s="232"/>
    </row>
    <row r="72" spans="1:16" s="43" customFormat="1" ht="12" customHeight="1">
      <c r="A72" s="233" t="s">
        <v>856</v>
      </c>
      <c r="B72" s="52"/>
      <c r="C72" s="237" t="s">
        <v>852</v>
      </c>
      <c r="D72" s="238" t="s">
        <v>1242</v>
      </c>
      <c r="E72" s="52"/>
      <c r="F72" s="71"/>
      <c r="G72" s="71"/>
      <c r="H72" s="220"/>
      <c r="I72" s="62"/>
      <c r="J72" s="79"/>
      <c r="K72" s="40"/>
      <c r="L72" s="56"/>
      <c r="P72" s="232"/>
    </row>
    <row r="73" spans="1:16" s="43" customFormat="1" ht="12" customHeight="1">
      <c r="A73" s="233" t="s">
        <v>857</v>
      </c>
      <c r="B73" s="52"/>
      <c r="C73" s="237" t="s">
        <v>853</v>
      </c>
      <c r="D73" s="238" t="s">
        <v>1242</v>
      </c>
      <c r="E73" s="52"/>
      <c r="F73" s="71"/>
      <c r="G73" s="71"/>
      <c r="H73" s="220"/>
      <c r="I73" s="62"/>
      <c r="J73" s="79"/>
      <c r="K73" s="40"/>
      <c r="L73" s="56"/>
      <c r="P73" s="232"/>
    </row>
    <row r="74" spans="1:16" s="43" customFormat="1" ht="12" customHeight="1">
      <c r="A74" s="233" t="s">
        <v>858</v>
      </c>
      <c r="B74" s="52"/>
      <c r="C74" s="237" t="s">
        <v>854</v>
      </c>
      <c r="D74" s="238" t="s">
        <v>1243</v>
      </c>
      <c r="E74" s="52"/>
      <c r="F74" s="71"/>
      <c r="G74" s="71"/>
      <c r="H74" s="220"/>
      <c r="I74" s="62"/>
      <c r="J74" s="79"/>
      <c r="K74" s="40"/>
      <c r="L74" s="56"/>
      <c r="P74" s="232"/>
    </row>
    <row r="75" spans="1:16" s="43" customFormat="1" ht="12" customHeight="1">
      <c r="A75" s="233" t="s">
        <v>859</v>
      </c>
      <c r="B75" s="52"/>
      <c r="C75" s="237" t="s">
        <v>855</v>
      </c>
      <c r="D75" s="238" t="s">
        <v>1242</v>
      </c>
      <c r="E75" s="52"/>
      <c r="F75" s="71"/>
      <c r="G75" s="71"/>
      <c r="H75" s="220"/>
      <c r="I75" s="62"/>
      <c r="J75" s="79"/>
      <c r="K75" s="40"/>
      <c r="L75" s="56"/>
      <c r="P75" s="232"/>
    </row>
    <row r="76" spans="1:16" s="43" customFormat="1" ht="12" customHeight="1">
      <c r="A76" s="233" t="s">
        <v>864</v>
      </c>
      <c r="B76" s="52"/>
      <c r="C76" s="237" t="s">
        <v>860</v>
      </c>
      <c r="D76" s="238" t="s">
        <v>1241</v>
      </c>
      <c r="E76" s="52"/>
      <c r="F76" s="71"/>
      <c r="G76" s="71"/>
      <c r="H76" s="220"/>
      <c r="I76" s="62"/>
      <c r="J76" s="79"/>
      <c r="K76" s="40"/>
      <c r="L76" s="56"/>
      <c r="P76" s="232"/>
    </row>
    <row r="77" spans="1:16" s="43" customFormat="1" ht="12" customHeight="1">
      <c r="A77" s="233" t="s">
        <v>865</v>
      </c>
      <c r="B77" s="52"/>
      <c r="C77" s="237" t="s">
        <v>861</v>
      </c>
      <c r="D77" s="238" t="s">
        <v>1244</v>
      </c>
      <c r="E77" s="52"/>
      <c r="F77" s="71"/>
      <c r="G77" s="71"/>
      <c r="H77" s="220"/>
      <c r="I77" s="62"/>
      <c r="J77" s="79"/>
      <c r="K77" s="40"/>
      <c r="L77" s="56"/>
      <c r="P77" s="232"/>
    </row>
    <row r="78" spans="1:16" s="43" customFormat="1" ht="12" customHeight="1">
      <c r="A78" s="233" t="s">
        <v>866</v>
      </c>
      <c r="B78" s="52"/>
      <c r="C78" s="237" t="s">
        <v>862</v>
      </c>
      <c r="D78" s="238" t="s">
        <v>1244</v>
      </c>
      <c r="E78" s="52"/>
      <c r="F78" s="71"/>
      <c r="G78" s="71"/>
      <c r="H78" s="220"/>
      <c r="I78" s="62"/>
      <c r="J78" s="79"/>
      <c r="K78" s="40"/>
      <c r="L78" s="56"/>
      <c r="P78" s="232"/>
    </row>
    <row r="79" spans="1:16" s="43" customFormat="1" ht="12" customHeight="1">
      <c r="A79" s="233" t="s">
        <v>867</v>
      </c>
      <c r="B79" s="52"/>
      <c r="C79" s="237" t="s">
        <v>863</v>
      </c>
      <c r="D79" s="238" t="s">
        <v>1241</v>
      </c>
      <c r="E79" s="52"/>
      <c r="F79" s="71"/>
      <c r="G79" s="71"/>
      <c r="H79" s="220"/>
      <c r="I79" s="62"/>
      <c r="J79" s="79"/>
      <c r="K79" s="40"/>
      <c r="L79" s="56"/>
      <c r="P79" s="232"/>
    </row>
    <row r="80" spans="1:16" s="43" customFormat="1" ht="12" customHeight="1">
      <c r="A80" s="233" t="s">
        <v>871</v>
      </c>
      <c r="B80" s="52"/>
      <c r="C80" s="237" t="s">
        <v>868</v>
      </c>
      <c r="D80" s="238" t="s">
        <v>1245</v>
      </c>
      <c r="E80" s="52"/>
      <c r="F80" s="71"/>
      <c r="G80" s="71"/>
      <c r="H80" s="220"/>
      <c r="I80" s="62"/>
      <c r="J80" s="79"/>
      <c r="K80" s="40"/>
      <c r="L80" s="56"/>
      <c r="P80" s="232"/>
    </row>
    <row r="81" spans="1:22" s="43" customFormat="1" ht="12" customHeight="1">
      <c r="A81" s="233" t="s">
        <v>872</v>
      </c>
      <c r="B81" s="52"/>
      <c r="C81" s="237" t="s">
        <v>869</v>
      </c>
      <c r="D81" s="238" t="s">
        <v>1242</v>
      </c>
      <c r="E81" s="52"/>
      <c r="F81" s="71"/>
      <c r="G81" s="71"/>
      <c r="H81" s="220"/>
      <c r="I81" s="62"/>
      <c r="J81" s="79"/>
      <c r="K81" s="40"/>
      <c r="L81" s="56"/>
      <c r="P81" s="232"/>
    </row>
    <row r="82" spans="1:22" s="43" customFormat="1" ht="12" customHeight="1">
      <c r="A82" s="233" t="s">
        <v>887</v>
      </c>
      <c r="B82" s="52"/>
      <c r="C82" s="237" t="s">
        <v>870</v>
      </c>
      <c r="D82" s="238" t="s">
        <v>1243</v>
      </c>
      <c r="E82" s="52"/>
      <c r="F82" s="71"/>
      <c r="G82" s="71"/>
      <c r="H82" s="220"/>
      <c r="I82" s="62"/>
      <c r="J82" s="79"/>
      <c r="K82" s="40"/>
      <c r="L82" s="56"/>
      <c r="P82" s="232"/>
    </row>
    <row r="83" spans="1:22" s="43" customFormat="1" ht="12" customHeight="1">
      <c r="A83" s="233" t="s">
        <v>874</v>
      </c>
      <c r="B83" s="52"/>
      <c r="C83" s="237" t="s">
        <v>873</v>
      </c>
      <c r="D83" s="238" t="s">
        <v>1246</v>
      </c>
      <c r="E83" s="52"/>
      <c r="F83" s="71"/>
      <c r="G83" s="71"/>
      <c r="H83" s="220"/>
      <c r="I83" s="62"/>
      <c r="J83" s="79"/>
      <c r="K83" s="40"/>
      <c r="L83" s="56"/>
      <c r="P83" s="232"/>
    </row>
    <row r="84" spans="1:22" s="43" customFormat="1" ht="12" customHeight="1">
      <c r="A84" s="233" t="s">
        <v>880</v>
      </c>
      <c r="B84" s="52"/>
      <c r="C84" s="237" t="s">
        <v>875</v>
      </c>
      <c r="D84" s="238" t="s">
        <v>1247</v>
      </c>
      <c r="E84" s="52"/>
      <c r="F84" s="71"/>
      <c r="G84" s="71"/>
      <c r="H84" s="220"/>
      <c r="I84" s="62"/>
      <c r="J84" s="79"/>
      <c r="K84" s="40"/>
      <c r="L84" s="56"/>
      <c r="P84" s="232"/>
    </row>
    <row r="85" spans="1:22" s="43" customFormat="1" ht="12" customHeight="1">
      <c r="A85" s="233" t="s">
        <v>881</v>
      </c>
      <c r="B85" s="52"/>
      <c r="C85" s="237" t="s">
        <v>876</v>
      </c>
      <c r="D85" s="238" t="s">
        <v>1242</v>
      </c>
      <c r="E85" s="52"/>
      <c r="F85" s="71"/>
      <c r="G85" s="71"/>
      <c r="H85" s="220"/>
      <c r="I85" s="62"/>
      <c r="J85" s="79"/>
      <c r="K85" s="40"/>
      <c r="L85" s="56"/>
      <c r="P85" s="232"/>
    </row>
    <row r="86" spans="1:22" s="43" customFormat="1" ht="12" customHeight="1">
      <c r="A86" s="233" t="s">
        <v>882</v>
      </c>
      <c r="B86" s="52"/>
      <c r="C86" s="237" t="s">
        <v>877</v>
      </c>
      <c r="D86" s="238" t="s">
        <v>1242</v>
      </c>
      <c r="E86" s="52"/>
      <c r="F86" s="71"/>
      <c r="G86" s="71"/>
      <c r="H86" s="220"/>
      <c r="I86" s="62"/>
      <c r="J86" s="79"/>
      <c r="K86" s="40"/>
      <c r="L86" s="56"/>
      <c r="P86" s="232"/>
    </row>
    <row r="87" spans="1:22" s="43" customFormat="1" ht="12" customHeight="1">
      <c r="A87" s="233" t="s">
        <v>883</v>
      </c>
      <c r="B87" s="52"/>
      <c r="C87" s="237" t="s">
        <v>878</v>
      </c>
      <c r="D87" s="238" t="s">
        <v>1243</v>
      </c>
      <c r="E87" s="52"/>
      <c r="F87" s="71"/>
      <c r="G87" s="71"/>
      <c r="H87" s="220"/>
      <c r="I87" s="62"/>
      <c r="J87" s="79"/>
      <c r="K87" s="40"/>
      <c r="L87" s="56"/>
      <c r="P87" s="232"/>
    </row>
    <row r="88" spans="1:22" s="43" customFormat="1" ht="12" customHeight="1">
      <c r="A88" s="233" t="s">
        <v>884</v>
      </c>
      <c r="B88" s="52"/>
      <c r="C88" s="237" t="s">
        <v>879</v>
      </c>
      <c r="D88" s="238" t="s">
        <v>1237</v>
      </c>
      <c r="E88" s="52"/>
      <c r="F88" s="71"/>
      <c r="G88" s="71"/>
      <c r="H88" s="220"/>
      <c r="I88" s="62"/>
      <c r="J88" s="79"/>
      <c r="K88" s="40"/>
      <c r="L88" s="56"/>
      <c r="P88" s="232"/>
    </row>
    <row r="89" spans="1:22" s="43" customFormat="1" ht="12" customHeight="1">
      <c r="A89" s="233" t="s">
        <v>885</v>
      </c>
      <c r="B89" s="52"/>
      <c r="C89" s="237" t="s">
        <v>818</v>
      </c>
      <c r="D89" s="238" t="s">
        <v>1248</v>
      </c>
      <c r="E89" s="52"/>
      <c r="F89" s="71"/>
      <c r="G89" s="71"/>
      <c r="H89" s="220"/>
      <c r="I89" s="62"/>
      <c r="J89" s="79"/>
      <c r="K89" s="40"/>
      <c r="L89" s="56"/>
      <c r="P89" s="232"/>
    </row>
    <row r="90" spans="1:22" s="43" customFormat="1" ht="12" customHeight="1">
      <c r="A90" s="233" t="s">
        <v>886</v>
      </c>
      <c r="B90" s="52"/>
      <c r="C90" s="237" t="s">
        <v>819</v>
      </c>
      <c r="D90" s="238" t="s">
        <v>1240</v>
      </c>
      <c r="E90" s="52"/>
      <c r="F90" s="71"/>
      <c r="G90" s="71"/>
      <c r="H90" s="220"/>
      <c r="I90" s="62"/>
      <c r="J90" s="79"/>
      <c r="K90" s="40"/>
      <c r="L90" s="56"/>
      <c r="P90" s="232"/>
    </row>
    <row r="91" spans="1:22" s="43" customFormat="1" ht="12" customHeight="1">
      <c r="A91" s="233" t="s">
        <v>1099</v>
      </c>
      <c r="B91" s="52"/>
      <c r="C91" s="237" t="s">
        <v>1100</v>
      </c>
      <c r="D91" s="238"/>
      <c r="E91" s="52"/>
      <c r="F91" s="71"/>
      <c r="G91" s="71"/>
      <c r="H91" s="220"/>
      <c r="I91" s="62"/>
      <c r="J91" s="79"/>
      <c r="K91" s="40"/>
      <c r="L91" s="56"/>
      <c r="P91" s="232"/>
    </row>
    <row r="92" spans="1:22" s="43" customFormat="1" ht="12" customHeight="1">
      <c r="A92" s="233" t="s">
        <v>913</v>
      </c>
      <c r="B92" s="52"/>
      <c r="C92" s="237" t="s">
        <v>914</v>
      </c>
      <c r="D92" s="238"/>
      <c r="E92" s="52"/>
      <c r="F92" s="71"/>
      <c r="G92" s="71"/>
      <c r="H92" s="220"/>
      <c r="I92" s="62"/>
      <c r="J92" s="79"/>
      <c r="K92" s="40"/>
      <c r="L92" s="56"/>
      <c r="P92" s="232"/>
    </row>
    <row r="93" spans="1:22" s="43" customFormat="1" ht="10.5" customHeight="1">
      <c r="A93" s="233" t="s">
        <v>915</v>
      </c>
      <c r="B93" s="82"/>
      <c r="C93" s="128" t="s">
        <v>349</v>
      </c>
      <c r="D93" s="129"/>
      <c r="E93" s="129"/>
      <c r="F93" s="71"/>
      <c r="G93" s="71"/>
      <c r="H93" s="220"/>
      <c r="I93" s="62"/>
      <c r="J93" s="94"/>
      <c r="K93" s="40"/>
      <c r="L93" s="56"/>
      <c r="M93" s="95"/>
      <c r="N93" s="63"/>
      <c r="O93" s="125"/>
      <c r="P93" s="239"/>
      <c r="Q93" s="126"/>
      <c r="R93" s="127"/>
      <c r="S93" s="127"/>
      <c r="T93" s="240"/>
      <c r="U93" s="240"/>
      <c r="V93" s="61"/>
    </row>
    <row r="94" spans="1:22" s="43" customFormat="1" ht="12" customHeight="1">
      <c r="A94" s="233" t="s">
        <v>1211</v>
      </c>
      <c r="B94" s="119"/>
      <c r="C94" s="83" t="s">
        <v>1195</v>
      </c>
      <c r="D94" s="137"/>
      <c r="E94" s="84"/>
      <c r="F94" s="71"/>
      <c r="G94" s="71"/>
      <c r="H94" s="220"/>
      <c r="I94" s="62"/>
      <c r="J94" s="94"/>
      <c r="K94" s="40"/>
      <c r="L94" s="56"/>
      <c r="M94" s="95"/>
      <c r="N94" s="63"/>
      <c r="O94" s="125"/>
      <c r="P94" s="239"/>
      <c r="Q94" s="243"/>
      <c r="R94" s="127"/>
      <c r="S94" s="127"/>
      <c r="T94" s="240"/>
      <c r="U94" s="240"/>
      <c r="V94" s="61"/>
    </row>
    <row r="95" spans="1:22" s="43" customFormat="1" ht="12" customHeight="1">
      <c r="A95" s="233" t="s">
        <v>1204</v>
      </c>
      <c r="B95" s="82"/>
      <c r="C95" s="250" t="s">
        <v>1205</v>
      </c>
      <c r="D95" s="129"/>
      <c r="E95" s="129"/>
      <c r="F95" s="71"/>
      <c r="G95" s="71"/>
      <c r="H95" s="220"/>
      <c r="I95" s="62"/>
      <c r="J95" s="94"/>
      <c r="K95" s="40"/>
      <c r="L95" s="56"/>
      <c r="M95" s="165"/>
      <c r="N95" s="63"/>
      <c r="O95" s="125"/>
      <c r="P95" s="241"/>
      <c r="Q95" s="242"/>
      <c r="R95" s="127"/>
      <c r="S95" s="127"/>
      <c r="T95" s="240"/>
      <c r="U95" s="240"/>
      <c r="V95" s="61"/>
    </row>
    <row r="96" spans="1:22" s="43" customFormat="1" ht="12" customHeight="1">
      <c r="A96" s="233" t="s">
        <v>1215</v>
      </c>
      <c r="B96" s="82"/>
      <c r="C96" s="250" t="s">
        <v>1216</v>
      </c>
      <c r="D96" s="129"/>
      <c r="E96" s="129"/>
      <c r="F96" s="71"/>
      <c r="G96" s="71"/>
      <c r="H96" s="220"/>
      <c r="I96" s="62"/>
      <c r="J96" s="94"/>
      <c r="K96" s="40"/>
      <c r="L96" s="56"/>
      <c r="M96" s="165"/>
      <c r="N96" s="63"/>
      <c r="O96" s="125"/>
      <c r="P96" s="241"/>
      <c r="Q96" s="242"/>
      <c r="R96" s="127"/>
      <c r="S96" s="127"/>
      <c r="T96" s="240"/>
      <c r="U96" s="240"/>
      <c r="V96" s="61"/>
    </row>
    <row r="97" spans="1:16" s="43" customFormat="1">
      <c r="A97" s="213" t="s">
        <v>1221</v>
      </c>
      <c r="B97" s="48"/>
      <c r="C97" s="58" t="s">
        <v>801</v>
      </c>
      <c r="D97" s="49"/>
      <c r="E97" s="88"/>
      <c r="F97" s="71"/>
      <c r="G97" s="71"/>
      <c r="H97" s="71"/>
      <c r="I97" s="62"/>
      <c r="J97" s="40"/>
      <c r="K97" s="40"/>
      <c r="L97" s="222"/>
      <c r="M97" s="67"/>
      <c r="N97" s="67"/>
      <c r="O97" s="68"/>
      <c r="P97" s="69"/>
    </row>
    <row r="98" spans="1:16" s="43" customFormat="1">
      <c r="A98" s="213" t="s">
        <v>1228</v>
      </c>
      <c r="B98" s="48"/>
      <c r="C98" s="249" t="s">
        <v>1229</v>
      </c>
      <c r="D98" s="49"/>
      <c r="E98" s="88"/>
      <c r="F98" s="71"/>
      <c r="G98" s="71"/>
      <c r="H98" s="71"/>
      <c r="I98" s="62"/>
      <c r="J98" s="40"/>
      <c r="K98" s="40"/>
      <c r="L98" s="56"/>
      <c r="M98" s="67"/>
      <c r="N98" s="67"/>
      <c r="O98" s="68"/>
      <c r="P98" s="69"/>
    </row>
    <row r="99" spans="1:16">
      <c r="H99" s="27"/>
      <c r="I99" s="305"/>
    </row>
  </sheetData>
  <mergeCells count="15">
    <mergeCell ref="K2:K3"/>
    <mergeCell ref="F2:H3"/>
    <mergeCell ref="M2:M3"/>
    <mergeCell ref="A1:P1"/>
    <mergeCell ref="A2:A3"/>
    <mergeCell ref="B2:B3"/>
    <mergeCell ref="C2:C3"/>
    <mergeCell ref="D2:D3"/>
    <mergeCell ref="E2:E3"/>
    <mergeCell ref="O2:O3"/>
    <mergeCell ref="P2:P3"/>
    <mergeCell ref="I2:I3"/>
    <mergeCell ref="J2:J3"/>
    <mergeCell ref="N2:N3"/>
    <mergeCell ref="L2:L3"/>
  </mergeCells>
  <phoneticPr fontId="3" type="noConversion"/>
  <printOptions horizontalCentered="1"/>
  <pageMargins left="0" right="0" top="0" bottom="1.4566929133858268" header="0" footer="0"/>
  <pageSetup paperSize="9" scale="79" orientation="landscape" r:id="rId1"/>
  <headerFooter alignWithMargins="0">
    <oddHeader>&amp;R11-11-2018至25-11-2018</oddHeader>
    <oddFooter>&amp;L采购经理：&amp;Y------------------
成控经理：----------------------
&amp;C西厨行政总厨：_________
中厨行政总厨：_________&amp;R&amp;16&amp;Y财务总监&amp;12：----------------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蔬菜类</vt:lpstr>
      <vt:lpstr>西厨新增-蔬菜</vt:lpstr>
      <vt:lpstr>Sheet1</vt:lpstr>
      <vt:lpstr>蔬菜类!Print_Area</vt:lpstr>
      <vt:lpstr>'西厨新增-蔬菜'!Print_Area</vt:lpstr>
    </vt:vector>
  </TitlesOfParts>
  <Company>MC SYSTEM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k</cp:lastModifiedBy>
  <cp:lastPrinted>2018-11-09T05:12:54Z</cp:lastPrinted>
  <dcterms:created xsi:type="dcterms:W3CDTF">2008-12-11T21:17:44Z</dcterms:created>
  <dcterms:modified xsi:type="dcterms:W3CDTF">2018-11-19T09:46:32Z</dcterms:modified>
</cp:coreProperties>
</file>